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/>
  <mc:AlternateContent xmlns:mc="http://schemas.openxmlformats.org/markup-compatibility/2006">
    <mc:Choice Requires="x15">
      <x15ac:absPath xmlns:x15ac="http://schemas.microsoft.com/office/spreadsheetml/2010/11/ac" url="C:\Users\Сергей\Desktop\pub\"/>
    </mc:Choice>
  </mc:AlternateContent>
  <xr:revisionPtr revIDLastSave="0" documentId="10_ncr:8100000_{76B631DE-6EB9-461F-A367-93A99519CB31}" xr6:coauthVersionLast="34" xr6:coauthVersionMax="34" xr10:uidLastSave="{00000000-0000-0000-0000-000000000000}"/>
  <bookViews>
    <workbookView xWindow="0" yWindow="0" windowWidth="20490" windowHeight="7620" xr2:uid="{00000000-000D-0000-FFFF-FFFF00000000}"/>
  </bookViews>
  <sheets>
    <sheet name="ТРУБА" sheetId="10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70" i="10" l="1"/>
  <c r="D769" i="10"/>
  <c r="D768" i="10"/>
  <c r="D766" i="10"/>
  <c r="D765" i="10"/>
  <c r="D763" i="10"/>
  <c r="D762" i="10"/>
  <c r="D761" i="10"/>
  <c r="D760" i="10"/>
  <c r="D759" i="10"/>
  <c r="D758" i="10"/>
  <c r="D756" i="10"/>
  <c r="D755" i="10"/>
  <c r="D754" i="10"/>
  <c r="D753" i="10"/>
  <c r="D752" i="10"/>
  <c r="D750" i="10"/>
  <c r="D749" i="10"/>
  <c r="D748" i="10"/>
  <c r="D747" i="10"/>
  <c r="D746" i="10"/>
  <c r="D745" i="10"/>
  <c r="D744" i="10"/>
  <c r="D742" i="10"/>
  <c r="D740" i="10"/>
  <c r="D739" i="10"/>
  <c r="D738" i="10"/>
  <c r="D737" i="10"/>
  <c r="D736" i="10"/>
  <c r="D735" i="10"/>
  <c r="D733" i="10"/>
  <c r="D732" i="10"/>
  <c r="D731" i="10"/>
  <c r="D730" i="10"/>
  <c r="D729" i="10"/>
  <c r="D728" i="10"/>
  <c r="D726" i="10"/>
  <c r="D725" i="10"/>
  <c r="D724" i="10"/>
  <c r="D723" i="10"/>
  <c r="D722" i="10"/>
  <c r="D721" i="10"/>
  <c r="D720" i="10"/>
  <c r="D718" i="10"/>
  <c r="D716" i="10"/>
  <c r="D715" i="10"/>
  <c r="D714" i="10"/>
  <c r="D713" i="10"/>
  <c r="D712" i="10"/>
  <c r="D711" i="10"/>
  <c r="D709" i="10"/>
  <c r="D708" i="10"/>
  <c r="D707" i="10"/>
  <c r="D706" i="10"/>
  <c r="D705" i="10"/>
  <c r="D704" i="10"/>
  <c r="D702" i="10"/>
  <c r="D701" i="10"/>
  <c r="D700" i="10"/>
  <c r="D699" i="10"/>
  <c r="D697" i="10"/>
  <c r="D696" i="10"/>
  <c r="D695" i="10"/>
  <c r="D694" i="10"/>
  <c r="D692" i="10"/>
  <c r="D691" i="10"/>
  <c r="D690" i="10"/>
  <c r="D689" i="10"/>
  <c r="D688" i="10"/>
  <c r="D687" i="10"/>
  <c r="D685" i="10"/>
  <c r="D684" i="10"/>
  <c r="D683" i="10"/>
  <c r="D682" i="10"/>
  <c r="D681" i="10"/>
  <c r="D680" i="10"/>
  <c r="D678" i="10"/>
  <c r="D677" i="10"/>
  <c r="D676" i="10"/>
  <c r="D675" i="10"/>
  <c r="D673" i="10"/>
  <c r="D672" i="10"/>
  <c r="D671" i="10"/>
  <c r="D670" i="10"/>
  <c r="D668" i="10"/>
  <c r="D667" i="10"/>
  <c r="D666" i="10"/>
  <c r="D665" i="10"/>
  <c r="D664" i="10"/>
  <c r="D663" i="10"/>
  <c r="D661" i="10"/>
  <c r="D660" i="10"/>
  <c r="D659" i="10"/>
  <c r="D658" i="10"/>
  <c r="D657" i="10"/>
  <c r="D656" i="10"/>
  <c r="D655" i="10"/>
  <c r="D654" i="10"/>
  <c r="D652" i="10"/>
  <c r="D651" i="10"/>
  <c r="D650" i="10"/>
  <c r="D649" i="10"/>
  <c r="D648" i="10"/>
  <c r="D647" i="10"/>
  <c r="D645" i="10"/>
  <c r="D644" i="10"/>
  <c r="D642" i="10"/>
  <c r="D640" i="10"/>
  <c r="D639" i="10"/>
  <c r="D638" i="10"/>
  <c r="D637" i="10"/>
  <c r="D635" i="10"/>
  <c r="D634" i="10"/>
  <c r="D632" i="10"/>
  <c r="D631" i="10"/>
  <c r="D630" i="10"/>
  <c r="D629" i="10"/>
  <c r="D628" i="10"/>
  <c r="D627" i="10"/>
  <c r="D626" i="10"/>
  <c r="D625" i="10"/>
  <c r="D624" i="10"/>
  <c r="D622" i="10"/>
  <c r="D621" i="10"/>
  <c r="D620" i="10"/>
  <c r="D619" i="10"/>
  <c r="D618" i="10"/>
  <c r="D617" i="10"/>
  <c r="D615" i="10"/>
  <c r="D614" i="10"/>
  <c r="D613" i="10"/>
  <c r="D612" i="10"/>
  <c r="D611" i="10"/>
  <c r="D610" i="10"/>
  <c r="D608" i="10"/>
  <c r="D607" i="10"/>
  <c r="D606" i="10"/>
  <c r="D605" i="10"/>
  <c r="D604" i="10"/>
  <c r="D603" i="10"/>
  <c r="D600" i="10"/>
  <c r="D599" i="10"/>
  <c r="D598" i="10"/>
  <c r="D596" i="10"/>
  <c r="D595" i="10"/>
  <c r="D594" i="10"/>
  <c r="D593" i="10"/>
  <c r="D592" i="10"/>
  <c r="D590" i="10"/>
  <c r="D589" i="10"/>
  <c r="D588" i="10"/>
  <c r="D587" i="10"/>
  <c r="D585" i="10"/>
  <c r="D583" i="10"/>
  <c r="D582" i="10"/>
  <c r="D580" i="10"/>
  <c r="D579" i="10"/>
  <c r="D578" i="10"/>
  <c r="D577" i="10"/>
  <c r="D575" i="10"/>
  <c r="D574" i="10"/>
  <c r="D573" i="10"/>
  <c r="D571" i="10"/>
  <c r="D570" i="10"/>
  <c r="D569" i="10"/>
  <c r="D568" i="10"/>
  <c r="D566" i="10"/>
  <c r="D565" i="10"/>
  <c r="D564" i="10"/>
  <c r="D563" i="10"/>
  <c r="D562" i="10"/>
  <c r="D561" i="10"/>
  <c r="D560" i="10"/>
  <c r="D558" i="10"/>
  <c r="D557" i="10"/>
  <c r="D556" i="10"/>
  <c r="D555" i="10"/>
  <c r="D554" i="10"/>
  <c r="D553" i="10"/>
  <c r="D552" i="10"/>
  <c r="D551" i="10"/>
  <c r="D549" i="10"/>
  <c r="D548" i="10"/>
  <c r="D547" i="10"/>
  <c r="D546" i="10"/>
  <c r="D545" i="10"/>
  <c r="D544" i="10"/>
  <c r="D543" i="10"/>
  <c r="D542" i="10"/>
  <c r="D540" i="10"/>
  <c r="D539" i="10"/>
  <c r="D538" i="10"/>
  <c r="D537" i="10"/>
  <c r="D535" i="10"/>
  <c r="D533" i="10"/>
  <c r="D532" i="10"/>
  <c r="D530" i="10"/>
  <c r="D528" i="10"/>
  <c r="D526" i="10"/>
  <c r="D524" i="10"/>
  <c r="D522" i="10"/>
  <c r="D521" i="10"/>
  <c r="D519" i="10"/>
  <c r="D517" i="10"/>
  <c r="D516" i="10"/>
  <c r="D515" i="10"/>
  <c r="D514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498" i="10"/>
  <c r="D497" i="10"/>
  <c r="D496" i="10"/>
  <c r="D495" i="10"/>
  <c r="D494" i="10"/>
  <c r="D493" i="10"/>
  <c r="D491" i="10"/>
  <c r="D490" i="10"/>
  <c r="D489" i="10"/>
  <c r="D488" i="10"/>
  <c r="D487" i="10"/>
  <c r="D486" i="10"/>
  <c r="D484" i="10"/>
  <c r="D483" i="10"/>
  <c r="D482" i="10"/>
  <c r="D481" i="10"/>
  <c r="D480" i="10"/>
  <c r="D478" i="10"/>
  <c r="D477" i="10"/>
  <c r="D476" i="10"/>
  <c r="D475" i="10"/>
  <c r="D474" i="10"/>
  <c r="D473" i="10"/>
  <c r="D472" i="10"/>
  <c r="D471" i="10"/>
  <c r="D469" i="10"/>
  <c r="D468" i="10"/>
  <c r="D467" i="10"/>
  <c r="D466" i="10"/>
  <c r="D465" i="10"/>
  <c r="D464" i="10"/>
  <c r="D463" i="10"/>
  <c r="D462" i="10"/>
  <c r="D460" i="10"/>
  <c r="D459" i="10"/>
  <c r="D458" i="10"/>
  <c r="D457" i="10"/>
  <c r="D456" i="10"/>
  <c r="D455" i="10"/>
  <c r="D453" i="10"/>
  <c r="D452" i="10"/>
  <c r="D451" i="10"/>
  <c r="D450" i="10"/>
  <c r="D449" i="10"/>
  <c r="D448" i="10"/>
  <c r="D447" i="10"/>
  <c r="D445" i="10"/>
  <c r="D444" i="10"/>
  <c r="D443" i="10"/>
  <c r="D442" i="10"/>
  <c r="D441" i="10"/>
  <c r="D440" i="10"/>
  <c r="D438" i="10"/>
  <c r="D437" i="10"/>
  <c r="D436" i="10"/>
  <c r="D435" i="10"/>
  <c r="D434" i="10"/>
  <c r="D433" i="10"/>
  <c r="D432" i="10"/>
  <c r="D430" i="10"/>
  <c r="D429" i="10"/>
  <c r="D428" i="10"/>
  <c r="D427" i="10"/>
  <c r="D426" i="10"/>
  <c r="D425" i="10"/>
  <c r="D424" i="10"/>
  <c r="D422" i="10"/>
  <c r="D421" i="10"/>
  <c r="D420" i="10"/>
  <c r="D419" i="10"/>
  <c r="D418" i="10"/>
  <c r="D416" i="10"/>
  <c r="D415" i="10"/>
  <c r="D414" i="10"/>
  <c r="D413" i="10"/>
  <c r="D412" i="10"/>
  <c r="D411" i="10"/>
  <c r="D410" i="10"/>
  <c r="D409" i="10"/>
  <c r="D407" i="10"/>
  <c r="D406" i="10"/>
  <c r="D405" i="10"/>
  <c r="D404" i="10"/>
  <c r="D403" i="10"/>
  <c r="D402" i="10"/>
  <c r="D401" i="10"/>
  <c r="D400" i="10"/>
  <c r="D398" i="10"/>
  <c r="D397" i="10"/>
  <c r="D396" i="10"/>
  <c r="D395" i="10"/>
  <c r="D394" i="10"/>
  <c r="D393" i="10"/>
  <c r="D392" i="10"/>
  <c r="D391" i="10"/>
  <c r="D388" i="10"/>
  <c r="D387" i="10"/>
  <c r="D386" i="10"/>
  <c r="D385" i="10"/>
  <c r="D383" i="10"/>
  <c r="D382" i="10"/>
  <c r="D381" i="10"/>
  <c r="D379" i="10"/>
  <c r="D378" i="10"/>
  <c r="D377" i="10"/>
  <c r="D376" i="10"/>
  <c r="D375" i="10"/>
  <c r="D374" i="10"/>
  <c r="D372" i="10"/>
  <c r="D371" i="10"/>
  <c r="D370" i="10"/>
  <c r="D369" i="10"/>
  <c r="D368" i="10"/>
  <c r="D367" i="10"/>
  <c r="D365" i="10"/>
  <c r="D364" i="10"/>
  <c r="D363" i="10"/>
  <c r="D362" i="10"/>
  <c r="D361" i="10"/>
  <c r="D359" i="10"/>
  <c r="D358" i="10"/>
  <c r="D357" i="10"/>
  <c r="D355" i="10"/>
  <c r="D354" i="10"/>
  <c r="D353" i="10"/>
  <c r="D352" i="10"/>
  <c r="D349" i="10"/>
  <c r="D348" i="10"/>
  <c r="D347" i="10"/>
  <c r="D346" i="10"/>
  <c r="D345" i="10"/>
  <c r="D344" i="10"/>
  <c r="D343" i="10"/>
  <c r="D342" i="10"/>
  <c r="D340" i="10"/>
  <c r="D339" i="10"/>
  <c r="D338" i="10"/>
  <c r="D337" i="10"/>
  <c r="D336" i="10"/>
  <c r="D335" i="10"/>
  <c r="D334" i="10"/>
  <c r="D333" i="10"/>
  <c r="D332" i="10"/>
  <c r="D331" i="10"/>
  <c r="D330" i="10"/>
  <c r="D328" i="10"/>
  <c r="D327" i="10"/>
  <c r="D326" i="10"/>
  <c r="D325" i="10"/>
  <c r="D324" i="10"/>
  <c r="D323" i="10"/>
  <c r="D322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6" i="10"/>
  <c r="D305" i="10"/>
  <c r="D304" i="10"/>
  <c r="D303" i="10"/>
  <c r="D302" i="10"/>
  <c r="D301" i="10"/>
  <c r="D300" i="10"/>
  <c r="D298" i="10"/>
  <c r="D297" i="10"/>
  <c r="D296" i="10"/>
  <c r="D295" i="10"/>
  <c r="D294" i="10"/>
  <c r="D293" i="10"/>
  <c r="D292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7" i="10"/>
  <c r="D276" i="10"/>
  <c r="D275" i="10"/>
  <c r="D274" i="10"/>
  <c r="D273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8" i="10"/>
  <c r="D257" i="10"/>
  <c r="D256" i="10"/>
  <c r="D255" i="10"/>
  <c r="D254" i="10"/>
  <c r="D253" i="10"/>
  <c r="D252" i="10"/>
  <c r="D251" i="10"/>
  <c r="D250" i="10"/>
  <c r="D248" i="10"/>
  <c r="D247" i="10"/>
  <c r="D246" i="10"/>
  <c r="D245" i="10"/>
  <c r="D244" i="10"/>
  <c r="D243" i="10"/>
  <c r="D242" i="10"/>
  <c r="D241" i="10"/>
  <c r="D240" i="10"/>
  <c r="D239" i="10"/>
  <c r="D237" i="10"/>
  <c r="D236" i="10"/>
  <c r="D235" i="10"/>
  <c r="D234" i="10"/>
  <c r="D233" i="10"/>
  <c r="D232" i="10"/>
  <c r="D231" i="10"/>
  <c r="D230" i="10"/>
  <c r="D229" i="10"/>
  <c r="D228" i="10"/>
  <c r="D227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2" i="10"/>
  <c r="D201" i="10"/>
  <c r="D200" i="10"/>
  <c r="D199" i="10"/>
  <c r="D198" i="10"/>
  <c r="D197" i="10"/>
  <c r="D196" i="10"/>
  <c r="D195" i="10"/>
  <c r="D193" i="10"/>
  <c r="D192" i="10"/>
  <c r="D191" i="10"/>
  <c r="D190" i="10"/>
  <c r="D188" i="10"/>
  <c r="D187" i="10"/>
  <c r="D186" i="10"/>
  <c r="D185" i="10"/>
  <c r="D184" i="10"/>
  <c r="D183" i="10"/>
  <c r="D181" i="10"/>
  <c r="D180" i="10"/>
  <c r="D179" i="10"/>
  <c r="D178" i="10"/>
  <c r="D177" i="10"/>
  <c r="D176" i="10"/>
  <c r="D174" i="10"/>
  <c r="D173" i="10"/>
  <c r="D172" i="10"/>
  <c r="D171" i="10"/>
  <c r="D170" i="10"/>
  <c r="D169" i="10"/>
  <c r="D167" i="10"/>
  <c r="D166" i="10"/>
  <c r="D165" i="10"/>
  <c r="D164" i="10"/>
  <c r="D163" i="10"/>
  <c r="D162" i="10"/>
  <c r="D160" i="10"/>
  <c r="D159" i="10"/>
  <c r="D158" i="10"/>
  <c r="D157" i="10"/>
  <c r="D156" i="10"/>
  <c r="D155" i="10"/>
  <c r="D153" i="10"/>
  <c r="D152" i="10"/>
  <c r="D151" i="10"/>
  <c r="D150" i="10"/>
  <c r="D149" i="10"/>
  <c r="D148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7" i="10"/>
  <c r="D126" i="10"/>
  <c r="D125" i="10"/>
  <c r="D124" i="10"/>
  <c r="D122" i="10"/>
  <c r="D121" i="10"/>
  <c r="D120" i="10"/>
  <c r="D119" i="10"/>
  <c r="D118" i="10"/>
  <c r="D117" i="10"/>
  <c r="D115" i="10"/>
  <c r="D114" i="10"/>
  <c r="D113" i="10"/>
  <c r="D112" i="10"/>
  <c r="D111" i="10"/>
  <c r="D110" i="10"/>
  <c r="D108" i="10"/>
  <c r="D107" i="10"/>
  <c r="D106" i="10"/>
  <c r="D105" i="10"/>
  <c r="D104" i="10"/>
  <c r="D103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2" i="10"/>
  <c r="D81" i="10"/>
  <c r="D80" i="10"/>
  <c r="D79" i="10"/>
  <c r="D78" i="10"/>
  <c r="D77" i="10"/>
  <c r="D75" i="10"/>
  <c r="D74" i="10"/>
  <c r="D73" i="10"/>
  <c r="D72" i="10"/>
  <c r="D71" i="10"/>
  <c r="D70" i="10"/>
  <c r="D68" i="10"/>
  <c r="D67" i="10"/>
  <c r="D66" i="10"/>
  <c r="D65" i="10"/>
  <c r="D64" i="10"/>
  <c r="D63" i="10"/>
  <c r="D61" i="10"/>
  <c r="D60" i="10"/>
  <c r="D59" i="10"/>
  <c r="D58" i="10"/>
  <c r="D57" i="10"/>
  <c r="D56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A8" i="10"/>
</calcChain>
</file>

<file path=xl/sharedStrings.xml><?xml version="1.0" encoding="utf-8"?>
<sst xmlns="http://schemas.openxmlformats.org/spreadsheetml/2006/main" count="1418" uniqueCount="1356">
  <si>
    <t>ООО "СТАТУСПРО"</t>
  </si>
  <si>
    <t>01013 м.Київ, Будіндустрії, 7</t>
  </si>
  <si>
    <t xml:space="preserve">тел: (044) 290-79-77  501-79-77 </t>
  </si>
  <si>
    <t xml:space="preserve"> E-mail: info@nl.com.ua</t>
  </si>
  <si>
    <t>Введите Скидку</t>
  </si>
  <si>
    <t>https://www.antek.com.ua</t>
  </si>
  <si>
    <t>Цены приведены в гривнах с НДС.</t>
  </si>
  <si>
    <t>P/N</t>
  </si>
  <si>
    <t>Описание</t>
  </si>
  <si>
    <t>Цена</t>
  </si>
  <si>
    <t>со скидкой</t>
  </si>
  <si>
    <t xml:space="preserve">                                                                        Система Металических Труб</t>
  </si>
  <si>
    <t>Труба</t>
  </si>
  <si>
    <t xml:space="preserve">Труба (цена за м.п. L= 3м) </t>
  </si>
  <si>
    <t>ATE-16TR</t>
  </si>
  <si>
    <t xml:space="preserve">Труба стальная, с возможностью нарезки резьбы, 16мм  </t>
  </si>
  <si>
    <t>ATE-20TR</t>
  </si>
  <si>
    <t xml:space="preserve">Труба стальная, с возможностью нарезки резьбы, 20мм  </t>
  </si>
  <si>
    <t>ATE-25TR</t>
  </si>
  <si>
    <t xml:space="preserve">Труба стальная, с возможностью нарезки резьбы, 25мм  </t>
  </si>
  <si>
    <t>ATE-32TR</t>
  </si>
  <si>
    <t xml:space="preserve">Труба стальная, с возможностью нарезки резьбы, 32мм  </t>
  </si>
  <si>
    <t>ATE-40TR</t>
  </si>
  <si>
    <t xml:space="preserve">Труба стальная, с возможностью нарезки резьбы, 40мм  </t>
  </si>
  <si>
    <t>ATE-50TR</t>
  </si>
  <si>
    <t xml:space="preserve">Труба стальная, с возможностью нарезки резьбы, 50мм  </t>
  </si>
  <si>
    <t>ATE-16L</t>
  </si>
  <si>
    <t xml:space="preserve">Труба стальная легкая, без возможности нарезки резьбы, 16мм  </t>
  </si>
  <si>
    <t>ATE-20L</t>
  </si>
  <si>
    <t xml:space="preserve">Труба стальная легкая, без возможности нарезки резьбы, 20мм  </t>
  </si>
  <si>
    <t>ATE-25L</t>
  </si>
  <si>
    <t xml:space="preserve">Труба стальная легкая, без возможности нарезки резьбы, 25мм  </t>
  </si>
  <si>
    <t>ATE-32L</t>
  </si>
  <si>
    <t xml:space="preserve">Труба стальная легкая, без возможности нарезки резьбы, 32мм  </t>
  </si>
  <si>
    <t>ATE-40L</t>
  </si>
  <si>
    <t xml:space="preserve">Труба стальная легкая, без возможности нарезки резьбы, 40мм  </t>
  </si>
  <si>
    <t>ATE-50L</t>
  </si>
  <si>
    <t xml:space="preserve">Труба стальная легкая, без возможности нарезки резьбы, 50мм  </t>
  </si>
  <si>
    <t>ATE-16L-INOX</t>
  </si>
  <si>
    <t>Труба нержавеющая сталь 16мм, 3 метра</t>
  </si>
  <si>
    <t>ATE-20L-INOX</t>
  </si>
  <si>
    <t>Труба нерж. Сталь</t>
  </si>
  <si>
    <t>ATE-25L-INOX</t>
  </si>
  <si>
    <t>Труба нержавеющая сталь, 20мм</t>
  </si>
  <si>
    <t>ATE-32L-INOX</t>
  </si>
  <si>
    <t>Труба нержавеющая сталь, 32мм</t>
  </si>
  <si>
    <t>ATE-40L-INOX</t>
  </si>
  <si>
    <t>Труба нержавеющая сталь, 40мм</t>
  </si>
  <si>
    <t>ATE-50L-INOX</t>
  </si>
  <si>
    <t>Труба нержавеющая сталь, 50мм</t>
  </si>
  <si>
    <t>ATE-16AL</t>
  </si>
  <si>
    <t>Труба  алюминиевая электротехническая D16мм, 3метра, UA</t>
  </si>
  <si>
    <t>ATE-20AL</t>
  </si>
  <si>
    <t>Труба алюминиевая электротехническая D20мм, 3метра, UA</t>
  </si>
  <si>
    <t>ATE-25AL</t>
  </si>
  <si>
    <t>Труба  алюминиевая электротехническая D25мм, 3метра, UA</t>
  </si>
  <si>
    <t>ATE-32AL</t>
  </si>
  <si>
    <t>Труба  алюминиевая электротехническая D32мм, 3метра, UA</t>
  </si>
  <si>
    <t>ATE-40AL</t>
  </si>
  <si>
    <t>Труба  алюминиевая электротехническая D40мм, 3метра, UA</t>
  </si>
  <si>
    <t>ATE-50AL</t>
  </si>
  <si>
    <t>Труба  алюминиевая электротехническая D50мм, 3метра, UA</t>
  </si>
  <si>
    <t>Соединитель труба-труба IP53</t>
  </si>
  <si>
    <t>ATE-CF16NU</t>
  </si>
  <si>
    <t>ATE-CF20NU</t>
  </si>
  <si>
    <t>Соед-тель для труб"труба-труба",20мм,без резьб-й IP53</t>
  </si>
  <si>
    <t>ATE-CF25NU</t>
  </si>
  <si>
    <t>Соед-тель для труб"труба-труба",25мм,без резьб-й IP53</t>
  </si>
  <si>
    <t>ATE-CF32NU</t>
  </si>
  <si>
    <t>Соед-тель для труб"труба-труба",32мм,без резьб-й IP53</t>
  </si>
  <si>
    <t>ATE-CF40NU</t>
  </si>
  <si>
    <t>Соед-тель для труб"труба-труба",40мм,без резьб-й IP53</t>
  </si>
  <si>
    <t>ATE-CF50NU</t>
  </si>
  <si>
    <t>Соед-тель для труб"труба-труба",50мм,без резьб-й IP53</t>
  </si>
  <si>
    <t>ATE-CF16NSS</t>
  </si>
  <si>
    <t xml:space="preserve">Соединитель труба-труба D16, нержавеющая сталь, IP53, </t>
  </si>
  <si>
    <t>ATE-CF20NSS</t>
  </si>
  <si>
    <t xml:space="preserve">Соединитель труба-труба D20, нержавеющая сталь, IP53, </t>
  </si>
  <si>
    <t>ATE-CF25NSS</t>
  </si>
  <si>
    <t xml:space="preserve">Соединитель труба-труба D25, нержавеющая сталь, IP53, </t>
  </si>
  <si>
    <t>ATE-CF32NSS</t>
  </si>
  <si>
    <t>Соединитель труба-труба D32, нержавеющая сталь, IP53,</t>
  </si>
  <si>
    <t>ATE-CF40NSS</t>
  </si>
  <si>
    <t>Соединитель труба-труба D40, нержавеющая сталь, IP53,</t>
  </si>
  <si>
    <t>ATE-CF50NSS</t>
  </si>
  <si>
    <t>Соединитель труба-труба D50, нержавеющая сталь, IP53,</t>
  </si>
  <si>
    <t>ATE-CF16AL</t>
  </si>
  <si>
    <t xml:space="preserve">Соединитель труба-труба D16, алюминий, IP53, </t>
  </si>
  <si>
    <t>ATE-CF20AL</t>
  </si>
  <si>
    <t xml:space="preserve">Соединитель труба-труба D20, алюминий,, IP53, </t>
  </si>
  <si>
    <t>ATE-CF25AL</t>
  </si>
  <si>
    <t>Соединитель труба-труба D25, алюминий,, IP53,</t>
  </si>
  <si>
    <t>ATE-CF32AL</t>
  </si>
  <si>
    <t>Соединитель труба-труба D32, алюминий,, IP53,</t>
  </si>
  <si>
    <t>ATE-CF40AL</t>
  </si>
  <si>
    <t xml:space="preserve">Соединитель труба-труба D40, алюминий,, IP53, </t>
  </si>
  <si>
    <t>ATE-CF50AL</t>
  </si>
  <si>
    <t xml:space="preserve">Соединитель труба-труба D50, алюминий,, IP53, </t>
  </si>
  <si>
    <t>Соединитель никелированный труба-труба, IP67</t>
  </si>
  <si>
    <t>ATE-C16N</t>
  </si>
  <si>
    <t xml:space="preserve">Соединитель для труб "труба-труба", 16мм, безрезьбовой, IP67  </t>
  </si>
  <si>
    <t>ATE-C20N</t>
  </si>
  <si>
    <t xml:space="preserve">Соединитель для труб "труба-труба", 20мм, безрезьбовой, IP67  </t>
  </si>
  <si>
    <t>ATE-C25N</t>
  </si>
  <si>
    <t xml:space="preserve">Соединитель для труб "труба-труба", 25мм, безрезьбовой, IP67  </t>
  </si>
  <si>
    <t>ATE-C32N</t>
  </si>
  <si>
    <t xml:space="preserve">Соединитель для труб "труба-труба", 32мм, безрезьбовой, IP67  </t>
  </si>
  <si>
    <t>ATE-C40N</t>
  </si>
  <si>
    <t xml:space="preserve">Соединитель для труб "труба-труба", 40мм, безрезьбовой, IP67  </t>
  </si>
  <si>
    <t>ATE-C50N</t>
  </si>
  <si>
    <t xml:space="preserve">Соединитель для труб "труба-труба", 50мм, безрезьбовой, IP67  </t>
  </si>
  <si>
    <t>Соединитель оцинкованый труба-труба, IP67</t>
  </si>
  <si>
    <t>ATE-C16NT</t>
  </si>
  <si>
    <t xml:space="preserve">Соединитель труба-труба D16,оцинкованный, IP67 </t>
  </si>
  <si>
    <t>ATE-C20NT</t>
  </si>
  <si>
    <t xml:space="preserve">Соединитель труба-труба D20,оцинкованный, IP67 </t>
  </si>
  <si>
    <t>ATE-C25NT</t>
  </si>
  <si>
    <t xml:space="preserve">Соединитель труба-труба D25, оцинкованный, IP67 </t>
  </si>
  <si>
    <t>ATE-C32NT</t>
  </si>
  <si>
    <t xml:space="preserve">Соединитель труба-труба D32, оцинкованный, IP67 </t>
  </si>
  <si>
    <t>ATE-C40NT</t>
  </si>
  <si>
    <t xml:space="preserve">Соединитель труба-труба D40, оцинкованный, IP67 </t>
  </si>
  <si>
    <t>ATE-C50NT</t>
  </si>
  <si>
    <t xml:space="preserve">Соединитель труба-труба D50, оцинкованный, IP67 </t>
  </si>
  <si>
    <t>Соединитель труба-труба, нержавеющая сталь AISI 316, IP67</t>
  </si>
  <si>
    <t>ATE-CTB16SS</t>
  </si>
  <si>
    <t xml:space="preserve">Соединитель "труба-коробка"  нерж. 16мм, IP67  </t>
  </si>
  <si>
    <t>ATE-CTB20SS</t>
  </si>
  <si>
    <t xml:space="preserve">Соединитель "труба-коробка"  нерж. 20мм, IP67  </t>
  </si>
  <si>
    <t>ATE-CTB25SS</t>
  </si>
  <si>
    <t xml:space="preserve">Соединитель "труба-коробка"  нерж. 25мм, IP67  </t>
  </si>
  <si>
    <t>ATE-CTB32SS</t>
  </si>
  <si>
    <t xml:space="preserve">Соединитель "труба-коробка"  нерж. 32мм, IP67  </t>
  </si>
  <si>
    <t>ATE-CTB40SS</t>
  </si>
  <si>
    <t xml:space="preserve">Соединитель "труба-коробка"  нерж. 40мм, IP67  </t>
  </si>
  <si>
    <t>ATE-CTB50SS</t>
  </si>
  <si>
    <t xml:space="preserve">Соединитель "труба-коробка"  нерж. 50мм, IP67  </t>
  </si>
  <si>
    <t>Соединитель труба-труба, резьбовой IP65</t>
  </si>
  <si>
    <t>ATE-CT16N</t>
  </si>
  <si>
    <t>Соединитель для труб "труба-труба", 16мм, резьбовой, IP65</t>
  </si>
  <si>
    <t>ATE-CT20N</t>
  </si>
  <si>
    <t>Соединитель для труб  "труба-труба",20мм, резьбовой, IP65</t>
  </si>
  <si>
    <t>ATE-CT25N</t>
  </si>
  <si>
    <t>Соединитель для труб "труба-труба", 25мм, резьбовой, IP65</t>
  </si>
  <si>
    <t>ATE-CT32N</t>
  </si>
  <si>
    <t>Соединитель для труб "труба-труба",32мм, резьбовой, IP65</t>
  </si>
  <si>
    <t>ATE-CT40N</t>
  </si>
  <si>
    <t>Соединитель для труб "труба-труба", 40мм, резьбовой, IP65</t>
  </si>
  <si>
    <t>ATE-CT50N</t>
  </si>
  <si>
    <t>Соединитель для труб  "труба-труба",50мм, резьбовой, IP65</t>
  </si>
  <si>
    <t>Соединитель труба-коробка, IP53</t>
  </si>
  <si>
    <t>ATE-CTBU16</t>
  </si>
  <si>
    <t>Соединитель "труба-коробка" для труб 16мм, IP53</t>
  </si>
  <si>
    <t>ATE-CTBU20</t>
  </si>
  <si>
    <t>Соединитель "труба-коробка" для труб 20мм, IP53</t>
  </si>
  <si>
    <t>ATE-CTBU25</t>
  </si>
  <si>
    <t>Соединитель "труба-коробка" для труб 25мм, IP53</t>
  </si>
  <si>
    <t>ATE-CTBU32</t>
  </si>
  <si>
    <t>Соединитель "труба-коробка" для труб 32мм, IP53</t>
  </si>
  <si>
    <t>ATE-CTBU40</t>
  </si>
  <si>
    <t>Соединитель "труба-коробка" для труб 40мм, IP53</t>
  </si>
  <si>
    <t>ATE-CTBU50</t>
  </si>
  <si>
    <t>Соединитель "труба-коробка" для труб 50мм, IP53</t>
  </si>
  <si>
    <t>ATE-CTBU16SS</t>
  </si>
  <si>
    <t>ATE-CTBU20SS</t>
  </si>
  <si>
    <t>ATE-CTBU25SS</t>
  </si>
  <si>
    <t>Соединитель труба-труба D25, нержавеющая сталь, IP53,</t>
  </si>
  <si>
    <t>ATE-CTBU32SS</t>
  </si>
  <si>
    <t xml:space="preserve">Соединитель труба-труба D32, нержавеющая сталь, IP53, </t>
  </si>
  <si>
    <t>ATE-CTBU40SS</t>
  </si>
  <si>
    <t xml:space="preserve">Соединитель труба-труба D40, нержавеющая сталь, IP53, </t>
  </si>
  <si>
    <t>ATE-CTBU50SS</t>
  </si>
  <si>
    <t>ATE-CTBU16AL</t>
  </si>
  <si>
    <t>ATE-CTBU20AL</t>
  </si>
  <si>
    <t>ATE-CTBU25AL</t>
  </si>
  <si>
    <t>ATE-CTBU32AL</t>
  </si>
  <si>
    <t xml:space="preserve">Соединитель труба-труба D32, алюминий,, IP53, </t>
  </si>
  <si>
    <t>ATE-CTBU40AL</t>
  </si>
  <si>
    <t>Соединитель труба-труба D40, алюминий,, IP53,</t>
  </si>
  <si>
    <t>ATE-CTBU50AL</t>
  </si>
  <si>
    <t>Соединитель никелированный труба-коробка, IP53</t>
  </si>
  <si>
    <t>ATE-CTB16</t>
  </si>
  <si>
    <t xml:space="preserve">Соединитель "труба-коробка" для труб 16мм, IP67  </t>
  </si>
  <si>
    <t>ATE-CTB20</t>
  </si>
  <si>
    <t xml:space="preserve">Соединитель "труба-коробка" для труб 20мм, IP67  </t>
  </si>
  <si>
    <t>ATE-CTB25</t>
  </si>
  <si>
    <t xml:space="preserve">Соединитель "труба-коробка" для труб 25мм, IP67  </t>
  </si>
  <si>
    <t>ATE-CTB32</t>
  </si>
  <si>
    <t xml:space="preserve">Соединитель "труба-коробка" для труб 32мм, IP67  </t>
  </si>
  <si>
    <t>ATE-CTB40</t>
  </si>
  <si>
    <t xml:space="preserve">Соединитель "труба-коробка" для труб 40мм, IP67  </t>
  </si>
  <si>
    <t>ATE-CTB50</t>
  </si>
  <si>
    <t xml:space="preserve">Соединитель "труба-коробка" для труб 50мм, IP67  </t>
  </si>
  <si>
    <t>Соединитель оцинкованный труба-коробка, IP67</t>
  </si>
  <si>
    <t>ATE-CTB16T</t>
  </si>
  <si>
    <t xml:space="preserve">Соединитель труба-коробка D16,оцинкованный, IP67 </t>
  </si>
  <si>
    <t>ATE-CTB20T</t>
  </si>
  <si>
    <t xml:space="preserve">Соединитель труба-коробка D20,оцинкованный, IP67 </t>
  </si>
  <si>
    <t>ATE-CTB25T</t>
  </si>
  <si>
    <t xml:space="preserve">Соединитель труба-коробка D25, оцинкованный, IP67 </t>
  </si>
  <si>
    <t>ATE-CTB32T</t>
  </si>
  <si>
    <t xml:space="preserve">Соединитель труба-коробка D32, оцинкованный, IP67 </t>
  </si>
  <si>
    <t>ATE-CTB40T</t>
  </si>
  <si>
    <t>Соединитель труба-коробка D40, оцинкованный, IP67</t>
  </si>
  <si>
    <t>ATE-CTB50T</t>
  </si>
  <si>
    <t xml:space="preserve">Соединитель труба-коробка D50, оцинкованный, IP67 </t>
  </si>
  <si>
    <t>Соединитель труба-коробка, нержавеющая сталь, IP67</t>
  </si>
  <si>
    <t>Адаптер резьбовой</t>
  </si>
  <si>
    <t>ATE-CA16</t>
  </si>
  <si>
    <t xml:space="preserve">Резьбовой адаптер для подключения к коробке, 16мм  </t>
  </si>
  <si>
    <t>ATE-CA20</t>
  </si>
  <si>
    <t xml:space="preserve">Резьбовой адаптер для подключения к коробке, 20мм  </t>
  </si>
  <si>
    <t>ATE-CA25</t>
  </si>
  <si>
    <t xml:space="preserve">Резьбовой адаптер для подключения к коробке, 25мм  </t>
  </si>
  <si>
    <t>ATE-CA32</t>
  </si>
  <si>
    <t xml:space="preserve">Резьбовой адаптер для подключения к коробке, 32мм  </t>
  </si>
  <si>
    <t>Углы</t>
  </si>
  <si>
    <t>ATE-B90-16</t>
  </si>
  <si>
    <t xml:space="preserve">Угол 90 градусов, 16мм  </t>
  </si>
  <si>
    <t>ATE-B90-20</t>
  </si>
  <si>
    <t xml:space="preserve">Угол 90 градусов, 20мм  </t>
  </si>
  <si>
    <t>ATE-B90-25</t>
  </si>
  <si>
    <t xml:space="preserve">Угол 90 градусов, 25мм  </t>
  </si>
  <si>
    <t>ATE-B90-32</t>
  </si>
  <si>
    <t xml:space="preserve">Угол 90 градусов, 32мм  </t>
  </si>
  <si>
    <t>ATE-B90-40</t>
  </si>
  <si>
    <t xml:space="preserve">Угол 90 градусов,  нерж.сталь,40мм  </t>
  </si>
  <si>
    <t>ATE-B90-50</t>
  </si>
  <si>
    <t xml:space="preserve">Угол 90 градусов, 50мм  </t>
  </si>
  <si>
    <t>ATE-B90-16SS</t>
  </si>
  <si>
    <t xml:space="preserve">Кут 90 градусів, нерж.сталь, 16мм </t>
  </si>
  <si>
    <t>ATE-B90-20SS</t>
  </si>
  <si>
    <t>Кут 90 градусів, нерж.сталь, 20мм</t>
  </si>
  <si>
    <t>ATE-B90-25SS</t>
  </si>
  <si>
    <t>Угол 90 градусов,  нерж.сталь, 25мм</t>
  </si>
  <si>
    <t>ATE-B90-32SS</t>
  </si>
  <si>
    <t>Кут 90 градусів, нерж.сталь, 32мм</t>
  </si>
  <si>
    <t>ATE-B90-40SS</t>
  </si>
  <si>
    <t xml:space="preserve">Угол 90 градусов,  нерж.сталь, 40мм  </t>
  </si>
  <si>
    <t>ATE-B90-50SS</t>
  </si>
  <si>
    <t>Кут 90 градусів, нерж.сталь, 50мм</t>
  </si>
  <si>
    <t>ATE-B90-16AL</t>
  </si>
  <si>
    <t>Угол 90, алюминий D16</t>
  </si>
  <si>
    <t>ATE-B90-20AL</t>
  </si>
  <si>
    <t>Угол 90,алюминий D20</t>
  </si>
  <si>
    <t>ATE-B90-25AL</t>
  </si>
  <si>
    <t>Угол 90, алюминий D25</t>
  </si>
  <si>
    <t>ATE-B90-32AL</t>
  </si>
  <si>
    <t>Угол 90, алюминий D32</t>
  </si>
  <si>
    <t>ATE-B90-40AL</t>
  </si>
  <si>
    <t>Угол 90, алюминий D40</t>
  </si>
  <si>
    <t>ATE-B90-50AL</t>
  </si>
  <si>
    <t>Угол 90, алюминий D50</t>
  </si>
  <si>
    <t>Прокладка</t>
  </si>
  <si>
    <t>ATE-G16</t>
  </si>
  <si>
    <t xml:space="preserve">Прокладка при подключении к коробке, 16мм  </t>
  </si>
  <si>
    <t>ATE-G20</t>
  </si>
  <si>
    <t xml:space="preserve">Прокладка при подключении к коробке, 20мм  </t>
  </si>
  <si>
    <t>ATE-G25</t>
  </si>
  <si>
    <t xml:space="preserve">Прокладка при подключении к коробке, 25мм  </t>
  </si>
  <si>
    <t>ATE-G32</t>
  </si>
  <si>
    <t xml:space="preserve">Прокладка при подключении к коробке, 32мм  </t>
  </si>
  <si>
    <t>ATE-G40</t>
  </si>
  <si>
    <t xml:space="preserve">Прокладка при подключении к коробке, 40мм  </t>
  </si>
  <si>
    <t>ATE-G50</t>
  </si>
  <si>
    <t xml:space="preserve">Прокладка при подключении к коробке, 50мм  </t>
  </si>
  <si>
    <t>Гайка</t>
  </si>
  <si>
    <t>ATE-GM16</t>
  </si>
  <si>
    <t xml:space="preserve">Гайка для соединителей "труба-коробка", 16мм  </t>
  </si>
  <si>
    <t>ATE-GM20</t>
  </si>
  <si>
    <t xml:space="preserve">Гайка для соединителей "труба-коробка", 20мм  </t>
  </si>
  <si>
    <t>ATE-GM25</t>
  </si>
  <si>
    <t xml:space="preserve">Гайка для соединителей "труба-коробка", 25мм  </t>
  </si>
  <si>
    <t>ATE-GM32</t>
  </si>
  <si>
    <t xml:space="preserve">Гайка для соединителей "труба-коробка", 32мм  </t>
  </si>
  <si>
    <t>ATE-GM40</t>
  </si>
  <si>
    <t xml:space="preserve">Гайка для соединителей "труба-коробка", 40мм  </t>
  </si>
  <si>
    <t>ATE-GM50</t>
  </si>
  <si>
    <t xml:space="preserve">Гайка для соединителей "труба-коробка", 50мм  </t>
  </si>
  <si>
    <t>Крепеж  трубы дистанционный оцинкованный</t>
  </si>
  <si>
    <t>ATE-FE16</t>
  </si>
  <si>
    <t xml:space="preserve">Скоба для крепления трубы 16мм  </t>
  </si>
  <si>
    <t>ATE-FE20</t>
  </si>
  <si>
    <t xml:space="preserve">Скоба для крепления трубы 20мм  </t>
  </si>
  <si>
    <t>ATE-FE25</t>
  </si>
  <si>
    <t xml:space="preserve">Скоба для крепления трубы 25мм  </t>
  </si>
  <si>
    <t>ATE-FE32</t>
  </si>
  <si>
    <t xml:space="preserve">Скоба для крепления трубы 32мм  </t>
  </si>
  <si>
    <t>ATE-FE40</t>
  </si>
  <si>
    <t xml:space="preserve">Скоба для крепления трубы 40мм  </t>
  </si>
  <si>
    <t>ATE-FE50</t>
  </si>
  <si>
    <t xml:space="preserve">Скоба для крепления трубы 50мм  </t>
  </si>
  <si>
    <t>Крепеж трубы дистанционный нержавеющая сталь</t>
  </si>
  <si>
    <t>ATE-FEN16SS</t>
  </si>
  <si>
    <t>Скоба для кріплення труби 16мм + клямка, нерж.</t>
  </si>
  <si>
    <t>ATE-FEN20SS</t>
  </si>
  <si>
    <t xml:space="preserve">Скоба для кріплення труби 20мм + клямка, нерж. </t>
  </si>
  <si>
    <t>ATE-FEN25SS</t>
  </si>
  <si>
    <t>ATE-FEN32SS</t>
  </si>
  <si>
    <t xml:space="preserve">Скоба для кріплення труби 32мм + клямка, нерж. </t>
  </si>
  <si>
    <t>ATE-FEN40SS</t>
  </si>
  <si>
    <t>ATE-FEN50SS</t>
  </si>
  <si>
    <t xml:space="preserve">Скоба для кріплення труби 50мм + клямка, нерж. </t>
  </si>
  <si>
    <t>Скоба для крепления трубы к резьбовой шпильке</t>
  </si>
  <si>
    <t>ATE-FEVS16</t>
  </si>
  <si>
    <t>Скоба для кріплення труби 16мм, під шпільку М6, оцинкована</t>
  </si>
  <si>
    <t>ATE-FEVS20</t>
  </si>
  <si>
    <t>Скоба для кріплення труби 20мм, під шпільку М6, оцинкована</t>
  </si>
  <si>
    <t>ATE-FEVS25</t>
  </si>
  <si>
    <t>Скоба для кріплення труби 25мм, під шпільку М6, оцинкована</t>
  </si>
  <si>
    <t>ATE-FEVS32</t>
  </si>
  <si>
    <t>Скоба для кріплення труби 32мм, під шпільку М6, оцинкована</t>
  </si>
  <si>
    <t>ATE-FEVS40</t>
  </si>
  <si>
    <t>Скоба для кріплення труби 40мм, під шпільку М6, оцинкована</t>
  </si>
  <si>
    <t>ATE-FEVS50</t>
  </si>
  <si>
    <t>Скоба для кріплення труби 50мм, під шпільку М6, оцинкована</t>
  </si>
  <si>
    <t>Предохранитель пластиковый</t>
  </si>
  <si>
    <t>ATE-EP16</t>
  </si>
  <si>
    <t xml:space="preserve">Защитный наконечник 16мм  </t>
  </si>
  <si>
    <t>ATE-EP20</t>
  </si>
  <si>
    <t xml:space="preserve">Защитный наконечник 20мм  </t>
  </si>
  <si>
    <t>ATE-EP25</t>
  </si>
  <si>
    <t xml:space="preserve">Защитный наконечник 25мм  </t>
  </si>
  <si>
    <t>ATE-EP32</t>
  </si>
  <si>
    <t xml:space="preserve">Защитный наконечник 32мм  </t>
  </si>
  <si>
    <t>ATE-EP40</t>
  </si>
  <si>
    <t xml:space="preserve">Защитный наконечник 40мм  </t>
  </si>
  <si>
    <t>ATE-EP50</t>
  </si>
  <si>
    <t xml:space="preserve">Защитный наконечник 50мм  </t>
  </si>
  <si>
    <t>Хомут заземления</t>
  </si>
  <si>
    <t>ATE-ERH20</t>
  </si>
  <si>
    <t xml:space="preserve">Хомут для заземления труб 12-20мм </t>
  </si>
  <si>
    <t>ATE-ERH28</t>
  </si>
  <si>
    <t>Хомут для заземлення труб 20-32 мм</t>
  </si>
  <si>
    <t>ATE-ERH44</t>
  </si>
  <si>
    <t>Хомут для заземлення труб 32-50 мм</t>
  </si>
  <si>
    <t>ATE-ERH56</t>
  </si>
  <si>
    <t>Хомут для заземления труб 44-56мм</t>
  </si>
  <si>
    <t>Кабельный ввод, латунный IP68</t>
  </si>
  <si>
    <t>ATE-PG8-16</t>
  </si>
  <si>
    <t>Кабельный ввод, латунный I68. Для кабеля D(5-8)мм</t>
  </si>
  <si>
    <t>ATE-PG10-20</t>
  </si>
  <si>
    <t>Кабельный ввод, латунный I68. Для кабеля D(7-10)мм</t>
  </si>
  <si>
    <t>ATE-PG13-25</t>
  </si>
  <si>
    <t>Кабельный ввод, латунный I68. Для кабеля D(9-13)мм</t>
  </si>
  <si>
    <t>ATE-PG18-32</t>
  </si>
  <si>
    <t>Кабельный ввод, латунный I68. Для кабеля D(14-18)мм</t>
  </si>
  <si>
    <t>ATE-PG25-40</t>
  </si>
  <si>
    <t>Кабельный ввод, латунный I68. Для кабеля D(20-25)мм</t>
  </si>
  <si>
    <t>ATE-PG30-40</t>
  </si>
  <si>
    <t>Кабельный ввод, латунный I68. Для кабеля D(26-30)мм</t>
  </si>
  <si>
    <t>ATE-PG36-50</t>
  </si>
  <si>
    <t>Кабельный ввод, латунный I68. Для кабеля D(32-36)мм</t>
  </si>
  <si>
    <t>ATE-PG44-63</t>
  </si>
  <si>
    <t>Кабельный ввод, латунный I68. Для кабеля D(39-44)мм</t>
  </si>
  <si>
    <t>Металорукав</t>
  </si>
  <si>
    <t>Металорукав без покрытия</t>
  </si>
  <si>
    <t xml:space="preserve">ATE-MDN10 </t>
  </si>
  <si>
    <t>Металорукав оцинкованный dвн 10мм</t>
  </si>
  <si>
    <t xml:space="preserve">ATE-MDN12 </t>
  </si>
  <si>
    <t>Металорукав оцинкованный dвн 12мм</t>
  </si>
  <si>
    <t xml:space="preserve">ATE-MDN15 </t>
  </si>
  <si>
    <t>Металорукав оцинкованный dвн 15мм</t>
  </si>
  <si>
    <t xml:space="preserve">ATE-MDN20 </t>
  </si>
  <si>
    <t>Металорукав оцинкованный dвн 20мм</t>
  </si>
  <si>
    <t xml:space="preserve">ATE-MDN27 </t>
  </si>
  <si>
    <t>Металорукав оцинкованный dвн 27мм</t>
  </si>
  <si>
    <t xml:space="preserve">ATE-MDN40 </t>
  </si>
  <si>
    <t>Металорукав оцинкованный dвн 40мм</t>
  </si>
  <si>
    <t xml:space="preserve">ATE-MDN50 </t>
  </si>
  <si>
    <t>Металорукав оцинкованный dвн 50мм</t>
  </si>
  <si>
    <t xml:space="preserve">ATE-MDN65 </t>
  </si>
  <si>
    <t>Металорукав оцинкованный dвн 65мм</t>
  </si>
  <si>
    <t xml:space="preserve">ATE-MDN75 </t>
  </si>
  <si>
    <t>Металорукав оцинкованный dвн 75мм</t>
  </si>
  <si>
    <t xml:space="preserve">ATE-MDN100 </t>
  </si>
  <si>
    <t>Металорукав оцинкованный dвн 100мм</t>
  </si>
  <si>
    <t xml:space="preserve">ATE-MDN10SS </t>
  </si>
  <si>
    <t>Металорукав, нержавеющая сталь, I53, d10</t>
  </si>
  <si>
    <t xml:space="preserve">ATE-MDN12SS </t>
  </si>
  <si>
    <t>Металорукав, нержавеющая сталь, I53, d12</t>
  </si>
  <si>
    <t xml:space="preserve">ATE-MDN15SS </t>
  </si>
  <si>
    <t>Металорукав, нержавеющая сталь, I53, d15</t>
  </si>
  <si>
    <t xml:space="preserve">ATE-MDN20SS </t>
  </si>
  <si>
    <t>Металорукав, нержавеющая сталь, I53, d20</t>
  </si>
  <si>
    <t xml:space="preserve">ATE-MDN27SS </t>
  </si>
  <si>
    <t>Металорукав, нержавеющая сталь, I53, d27</t>
  </si>
  <si>
    <t xml:space="preserve">ATE-MDN35SS </t>
  </si>
  <si>
    <t>Металорукав, нержавеющая сталь, I53, d35</t>
  </si>
  <si>
    <t xml:space="preserve">ATE-MDN40SS </t>
  </si>
  <si>
    <t>Металорукав, нержавеющая сталь, I53, d40</t>
  </si>
  <si>
    <t xml:space="preserve">ATE-MDN50SS </t>
  </si>
  <si>
    <t>Металорукав, нержавеющая сталь, I53, d50</t>
  </si>
  <si>
    <t xml:space="preserve">ATE-MDN65SS </t>
  </si>
  <si>
    <t>Металорукав, нержавеющая сталь, I53, d65</t>
  </si>
  <si>
    <t xml:space="preserve">ATE-MDN75SS </t>
  </si>
  <si>
    <t>Металорукав, нержавеющая сталь, I53, d75</t>
  </si>
  <si>
    <t xml:space="preserve">ATE-MDN100SS </t>
  </si>
  <si>
    <t>Металорукав, нержавеющая сталь, I53, d100</t>
  </si>
  <si>
    <t>Оконечник металорукава</t>
  </si>
  <si>
    <t xml:space="preserve">ATE-MCB10 </t>
  </si>
  <si>
    <t>Оконечник для металорукава d10мм</t>
  </si>
  <si>
    <t xml:space="preserve">ATE-MCB12 </t>
  </si>
  <si>
    <t>Оконечник для металорукава d12мм</t>
  </si>
  <si>
    <t xml:space="preserve">ATE-MCB15 </t>
  </si>
  <si>
    <t>Оконечник для металорукава d15мм</t>
  </si>
  <si>
    <t xml:space="preserve">ATE-MCB20 </t>
  </si>
  <si>
    <t>Оконечник для металорукава d20мм</t>
  </si>
  <si>
    <t xml:space="preserve">ATE-MCB27 </t>
  </si>
  <si>
    <t>Оконечник для металорукава d27мм</t>
  </si>
  <si>
    <t>ATE-MCB35</t>
  </si>
  <si>
    <t>Оконечник для металорукава d35мм</t>
  </si>
  <si>
    <t xml:space="preserve">ATE-MCB40 </t>
  </si>
  <si>
    <t>Оконечник для металорукава d40мм</t>
  </si>
  <si>
    <t xml:space="preserve">ATE-MCB50 </t>
  </si>
  <si>
    <t>Оконечник для металорукава d50мм</t>
  </si>
  <si>
    <t xml:space="preserve">ATE-MCB65 </t>
  </si>
  <si>
    <t>Оконечник для металорукава d65мм</t>
  </si>
  <si>
    <t xml:space="preserve">ATE-MCB75 </t>
  </si>
  <si>
    <t>Оконечник для металорукава d75мм</t>
  </si>
  <si>
    <t xml:space="preserve">ATE-MCB100 </t>
  </si>
  <si>
    <t>Оконечник для металорукава d100мм</t>
  </si>
  <si>
    <t>Металорукав в ПВХ Покрытии IP65</t>
  </si>
  <si>
    <t>ATE-FC07P</t>
  </si>
  <si>
    <t>Металлорукав в полимерной оболочке, ø07x10, IP65</t>
  </si>
  <si>
    <t xml:space="preserve">ATE-FC10P </t>
  </si>
  <si>
    <t>Металлорукав в полимерной оболочке, ø12x12, IP65</t>
  </si>
  <si>
    <t xml:space="preserve">ATE-FC12P </t>
  </si>
  <si>
    <t>Металлорукав в полимерной оболочке, ø12, IP65</t>
  </si>
  <si>
    <t xml:space="preserve">ATE-FC15P </t>
  </si>
  <si>
    <t>Металлорукав в полимерной оболочке, ø15, IP65</t>
  </si>
  <si>
    <t>ATE-FC20P</t>
  </si>
  <si>
    <t>Металлорукав в полимерной оболочке, ø20, IP65</t>
  </si>
  <si>
    <t xml:space="preserve">ATE-FC25P </t>
  </si>
  <si>
    <t>Металлорукав в полимерной оболочке, ø25, IP65</t>
  </si>
  <si>
    <t xml:space="preserve">ATE-FC28P </t>
  </si>
  <si>
    <t>Металлорукав в полимерной оболочке, ø28, IP65</t>
  </si>
  <si>
    <t xml:space="preserve">ATE-FC37P </t>
  </si>
  <si>
    <t>Металлорукав в полимерной оболочке, ø37, IP65</t>
  </si>
  <si>
    <t xml:space="preserve">ATE-FC45P </t>
  </si>
  <si>
    <t xml:space="preserve">ATE-FC52P </t>
  </si>
  <si>
    <t>Соединитель металорукав-коробка IP65</t>
  </si>
  <si>
    <t xml:space="preserve">ATE-FCBL10-16 </t>
  </si>
  <si>
    <t>Соединитель металорукав-коробка IP65 d10  резьба M16</t>
  </si>
  <si>
    <t>ATE-FCBL12-16</t>
  </si>
  <si>
    <t>Соединитель металорукав-коробка IP65 d12 резьба  M16</t>
  </si>
  <si>
    <t xml:space="preserve">ATE-FCBL15-20 </t>
  </si>
  <si>
    <t>Соединитель металорукав-коробка IP65 d15 резьба M20</t>
  </si>
  <si>
    <t xml:space="preserve">ATE-FCBL20-25 </t>
  </si>
  <si>
    <t>Соединитель металорукав-коробка IP65 d20 резьба M25</t>
  </si>
  <si>
    <t xml:space="preserve">ATE-FCBL25-32 </t>
  </si>
  <si>
    <t>Соединитель металорукав-коробка IP65 d25 резьба M32</t>
  </si>
  <si>
    <t xml:space="preserve">ATE-FCBL28-32 </t>
  </si>
  <si>
    <t>Соединитель металорукав-коробка IP65 d28 резьба M32</t>
  </si>
  <si>
    <t xml:space="preserve">ATE-FCBL37-40 </t>
  </si>
  <si>
    <t>Соединитель металорукав-коробка IP65 d37 резьба M40</t>
  </si>
  <si>
    <t xml:space="preserve">ATE-FCBL45-50 </t>
  </si>
  <si>
    <t>Соединитель металорукав-коробка IP65 d45 резьба M50</t>
  </si>
  <si>
    <t>ATE-FCBL52-63</t>
  </si>
  <si>
    <t>Соединитель металорукав-коробка IP65 d52 резьба M63</t>
  </si>
  <si>
    <t>Металорукав В ПВХ покрытии IP67</t>
  </si>
  <si>
    <t xml:space="preserve">ATE-FC10P67 </t>
  </si>
  <si>
    <t xml:space="preserve">Металлорукав в полимерной оболочке, ø10, IP67 </t>
  </si>
  <si>
    <t xml:space="preserve">ATE-FC12P67 </t>
  </si>
  <si>
    <t xml:space="preserve">Металлорукав в полимерной оболочке, ø12, IP67 </t>
  </si>
  <si>
    <t xml:space="preserve">ATE-FC15P67 </t>
  </si>
  <si>
    <t xml:space="preserve">Металлорукав в полимерной оболочке, ø15, IP67 </t>
  </si>
  <si>
    <t xml:space="preserve">ATE-FC20P67 </t>
  </si>
  <si>
    <t xml:space="preserve">Металлорукав в полимерной оболочке, ø20, IP67 </t>
  </si>
  <si>
    <t xml:space="preserve">ATE-FC25P67 </t>
  </si>
  <si>
    <t xml:space="preserve">Металлорукав в полимерной оболочке, ø25, IP67 </t>
  </si>
  <si>
    <t xml:space="preserve">ATE-FC27P67 </t>
  </si>
  <si>
    <t xml:space="preserve">Металлорукав в полимерной оболочке, ø27, IP67 </t>
  </si>
  <si>
    <t xml:space="preserve">ATE-FC35P67 </t>
  </si>
  <si>
    <t xml:space="preserve">Металлорукав в полимерной оболочке, ø35, IP67 </t>
  </si>
  <si>
    <t xml:space="preserve">ATE-FC40P67 </t>
  </si>
  <si>
    <t xml:space="preserve">Металлорукав в полимерной оболочке, ø40, IP67 </t>
  </si>
  <si>
    <t>ATE-FC50P67</t>
  </si>
  <si>
    <t xml:space="preserve">Металлорукав в полимерной оболочке, ø50, IP67 </t>
  </si>
  <si>
    <t xml:space="preserve">ATE-FC65P67 </t>
  </si>
  <si>
    <t xml:space="preserve">Металлорукав в полимерной оболочке, ø65, IP67 </t>
  </si>
  <si>
    <t xml:space="preserve">ATE-FC75P67 </t>
  </si>
  <si>
    <t xml:space="preserve">Металлорукав в полимерной оболочке, ø75, IP67 </t>
  </si>
  <si>
    <t>ATE-FC100P67</t>
  </si>
  <si>
    <t xml:space="preserve">Металлорукав в полимерной оболочке, ø100, IP67 </t>
  </si>
  <si>
    <t>Металлорукав с ПВХ покрытием с оцинкованной оплеткой</t>
  </si>
  <si>
    <t>ATE-FC15PT</t>
  </si>
  <si>
    <t xml:space="preserve">Металлорукав в полимерной оболочке, и оцинкованной оплетке ø15, IP67 </t>
  </si>
  <si>
    <t>ATE-FC20PT</t>
  </si>
  <si>
    <t xml:space="preserve">Металлорукав в полимерной оболочке, и оцинкованной оплетке ø20, IP67 </t>
  </si>
  <si>
    <t>ATE-FC27PT</t>
  </si>
  <si>
    <t xml:space="preserve">Металлорукав в полимерной оболочке, и оцинкованной оплетке ø27, IP67 </t>
  </si>
  <si>
    <t>ATE-FC35PT</t>
  </si>
  <si>
    <t xml:space="preserve">Металлорукав в полимерной оболочке, и оцинкованной оплетке ø35, IP67 </t>
  </si>
  <si>
    <t>ATE-FC40PT</t>
  </si>
  <si>
    <t xml:space="preserve">Металлорукав в полимерной оболочке, и оцинкованной оплетке ø40, IP67 </t>
  </si>
  <si>
    <t>Соединитель металорукав-коробка, IP67</t>
  </si>
  <si>
    <t>ATE-FCB10-16</t>
  </si>
  <si>
    <t xml:space="preserve">Соединитель металлорукава 10мм к резьбовому соединителю M16  </t>
  </si>
  <si>
    <t>ATE-FCB12-16</t>
  </si>
  <si>
    <t xml:space="preserve">Соединитель металлорукава 12мм к резьбовому соединителю M16  </t>
  </si>
  <si>
    <t>ATE-FCB15-20</t>
  </si>
  <si>
    <t xml:space="preserve">Соединитель металлорукава 15мм к резьбовому соединителю M20  </t>
  </si>
  <si>
    <t>ATE-FCB20-25</t>
  </si>
  <si>
    <t>Соединитель металлорукава 20мм к резьбовому соединителю M25</t>
  </si>
  <si>
    <t>ATE-FCB25-32</t>
  </si>
  <si>
    <t>Соединитель металлорукава 25мм к резьбовому соединителю M32</t>
  </si>
  <si>
    <t>ATE-FCB27-32</t>
  </si>
  <si>
    <t xml:space="preserve">Соединитель металлорукава 27мм к резьбовому соединителю M32  </t>
  </si>
  <si>
    <t>ATE-FCB35-40</t>
  </si>
  <si>
    <t xml:space="preserve">Соединитель металлорукава 35мм к резьбовому соединителю M40  </t>
  </si>
  <si>
    <t>ATE-FCB40-50</t>
  </si>
  <si>
    <t>Соединитель металлорукава 40мм к резьбовому соединителю M50</t>
  </si>
  <si>
    <t>ATE-FCB50-63</t>
  </si>
  <si>
    <t xml:space="preserve">Соединитель металлорукава 50мм к резьбовому соединителю M63  </t>
  </si>
  <si>
    <t>ATE-FCB65-2</t>
  </si>
  <si>
    <t>Соединитель металлорукава 65мм к резьбовому соединителю 2"</t>
  </si>
  <si>
    <t>ATE-FCB75-3</t>
  </si>
  <si>
    <t>Соединитель металлорукава 75мм к резьбовому соединителю 3"</t>
  </si>
  <si>
    <t>ATE-FCB100-4</t>
  </si>
  <si>
    <t>Соединитель металлорукава 100мм к резьбовому соединителю 4"</t>
  </si>
  <si>
    <t>Соединитель металорукав-коробка с вращающейся резьбой, IP67</t>
  </si>
  <si>
    <t>ATE-FCBR12-16</t>
  </si>
  <si>
    <t>Соединитель металорукав-коробка с вращающейся резьбой IP67 D12 резьба М16</t>
  </si>
  <si>
    <t>ATE-FCBR15-20</t>
  </si>
  <si>
    <t>Соединитель металорукав-коробка  с вращающейся резьбой IP67 D15 резьба М20</t>
  </si>
  <si>
    <t>ATE-FCBR20-25</t>
  </si>
  <si>
    <t>Соединитель металорукав-коробка  с вращающейся резьбой IP67 D20 резьба М25</t>
  </si>
  <si>
    <t>ATE-FCBR27-32</t>
  </si>
  <si>
    <t>Соединитель металорукав-коробка  с вращающейся резьбой IP67 D27 резьба М32</t>
  </si>
  <si>
    <t>ATE-FCBR35-40</t>
  </si>
  <si>
    <t>Соединитель металорукав-коробка  с вращающейся резьбой IP67 D35 резьба М40</t>
  </si>
  <si>
    <t>ATE-FCBR40-50</t>
  </si>
  <si>
    <t>Соединитель металорукав-коробка  с вращающейся резьбой IP67 D40 резьба М50</t>
  </si>
  <si>
    <t>ATE-FCBR50-63</t>
  </si>
  <si>
    <t>Соединитель металорукав-коробка  с вращающейся резьбой IP67 D50 резьба М63</t>
  </si>
  <si>
    <t>Соединитель металорукав-коробка с уплотнением для кабеля, IP68</t>
  </si>
  <si>
    <t>ATE-FCBP12</t>
  </si>
  <si>
    <t>Соединитель металорукав-коробка с уплотнением для кабеля, IP68 D12 для кабеля 6,5-9,5мм, резьба М20</t>
  </si>
  <si>
    <t>ATE-FCBP15</t>
  </si>
  <si>
    <t>Соединитель металорукав-коробка с уплотнением для кабеля, IP68 D15 для кабеля 7-10,5мм, резьба М20</t>
  </si>
  <si>
    <t>ATE-FCBP20</t>
  </si>
  <si>
    <t>Соединитель металорукав-коробка с уплотнением для кабеля, IP68 D20 для кабеля 14-18мм, резьба М21</t>
  </si>
  <si>
    <t>ATE-FCBP27</t>
  </si>
  <si>
    <t>Соединитель металорукав-коробка с уплотнением для кабеля, IP68 D27 для кабеля17-20,5мм, резьба М22</t>
  </si>
  <si>
    <t>ATE-FCBP35</t>
  </si>
  <si>
    <t>Соединитель металорукав-коробка с уплотнением для кабеля, IP68 D35 для кабеля 26-30мм, резьба М23</t>
  </si>
  <si>
    <t>ATE-FCBP40</t>
  </si>
  <si>
    <t>Соединитель металорукав-коробка с уплотнением для кабеля, IP68 D40 для кабеля 29-34мм, резьба М24</t>
  </si>
  <si>
    <t>ATE-FCBP50</t>
  </si>
  <si>
    <t>Соединитель металорукав-коробка с уплотнением для кабеля, IP68 D50  для кабеля 39-44мм, резьба М25</t>
  </si>
  <si>
    <t>Соединитель металорукав-коробка</t>
  </si>
  <si>
    <t>ATE-FCR12-16</t>
  </si>
  <si>
    <t>Соединитель металорукав d12-труба D16мм</t>
  </si>
  <si>
    <t>ATE-FCR15-16</t>
  </si>
  <si>
    <t>Соединитель металорукав d15-труба D16мм</t>
  </si>
  <si>
    <t>ATE-FCR15-20</t>
  </si>
  <si>
    <t>Соединитель металорукав d15-труба D20мм</t>
  </si>
  <si>
    <t>ATE-FCR20-20</t>
  </si>
  <si>
    <t>Соединитель металорукав d20-труба D20мм</t>
  </si>
  <si>
    <t>ATE-FCR20-25</t>
  </si>
  <si>
    <t>Соединитель металорукав d20-труба D25мм</t>
  </si>
  <si>
    <t>ATE-FCR25-25</t>
  </si>
  <si>
    <t>Соединитель металорукав d25-труба D25мм</t>
  </si>
  <si>
    <t>ATE-FCR27-25</t>
  </si>
  <si>
    <t>Соединитель металорукав d27-труба D25мм</t>
  </si>
  <si>
    <t>ATE-FCR27-32</t>
  </si>
  <si>
    <t>ATE-FCR35-32</t>
  </si>
  <si>
    <t>Соединитель металорукав d35-труба D32мм</t>
  </si>
  <si>
    <t>ATE-FCR35-40</t>
  </si>
  <si>
    <t>Соединитель металорукав d35-труба D40мм</t>
  </si>
  <si>
    <t>ATE-FCR40-40</t>
  </si>
  <si>
    <t>Соединитель металорукав d40-труба D40мм</t>
  </si>
  <si>
    <t>ATE-FCR50-50</t>
  </si>
  <si>
    <t>Соединитель металорукав d50-труба D50мм</t>
  </si>
  <si>
    <t>ATE-FCR40-50</t>
  </si>
  <si>
    <t>Соединитель металорукав d40-труба D50мм</t>
  </si>
  <si>
    <t>Соединитель металорукав–труба, нержавеющая сталь</t>
  </si>
  <si>
    <t>ATE-FCR15-16SS</t>
  </si>
  <si>
    <t>Соединитель IP67 нержавеющая сталь, металорукав d15 - труба D16</t>
  </si>
  <si>
    <t>ATE-FCR20-20SS</t>
  </si>
  <si>
    <t>Соединитель IP67 нержавеющая сталь, металорукав d20 - труба D20</t>
  </si>
  <si>
    <t>ATE-FCR25-20SS</t>
  </si>
  <si>
    <t>Соединитель IP67 нержавеющая сталь, металорукав d25 - труба D20</t>
  </si>
  <si>
    <t>ATE-FCR27-32SS</t>
  </si>
  <si>
    <t>Соединитель IP67 нержавеющая сталь, металорукав d27 - труба D32</t>
  </si>
  <si>
    <t>ATE-FCR35-40SS</t>
  </si>
  <si>
    <t>Соединитель IP67 нержавеющая сталь, металорукав d35 - труба D40</t>
  </si>
  <si>
    <t>ATE-FCR40-40SS</t>
  </si>
  <si>
    <t>Соединитель IP67 нержавеющая сталь, металорукав d40 - труба D40</t>
  </si>
  <si>
    <t>ATE-FCR50-50SS</t>
  </si>
  <si>
    <t>Соединитель IP67 нержавеющая сталь, металорукав d50 - труба D50</t>
  </si>
  <si>
    <t>Держатель для металорукава односторонний</t>
  </si>
  <si>
    <t xml:space="preserve">ATE-FED9 </t>
  </si>
  <si>
    <t>Держатель для металорукава односторонний D10мм</t>
  </si>
  <si>
    <t xml:space="preserve">ATE-FED11 </t>
  </si>
  <si>
    <t>Держатель для металорукава односторонний  D12мм</t>
  </si>
  <si>
    <t>ATE-FED13</t>
  </si>
  <si>
    <t>Держатель трубы оцинкованая сталь  односторонний</t>
  </si>
  <si>
    <t xml:space="preserve">ATE-FED15 </t>
  </si>
  <si>
    <t>Держатель для металорукава односторонний  D15мм</t>
  </si>
  <si>
    <t xml:space="preserve">ATE-FED17 </t>
  </si>
  <si>
    <t>Держатель для металорукава односторонний  D18мм</t>
  </si>
  <si>
    <t xml:space="preserve">ATE-FED20 </t>
  </si>
  <si>
    <t xml:space="preserve">ATE-FED22 </t>
  </si>
  <si>
    <t>Держатель для металорукава односторонний  D22мм</t>
  </si>
  <si>
    <t xml:space="preserve">ATE-FED26 </t>
  </si>
  <si>
    <t>Держатель для металорукава односторонний  D26мм</t>
  </si>
  <si>
    <t xml:space="preserve">ATE-FED32 </t>
  </si>
  <si>
    <t>ATE-FED40</t>
  </si>
  <si>
    <t>Держатель для металорукава односторонний  D40мм</t>
  </si>
  <si>
    <t xml:space="preserve">ATE-FED50 </t>
  </si>
  <si>
    <t>Держатель для металорукава односторонний  D50мм</t>
  </si>
  <si>
    <t>Держатель для металорукава двусторонний</t>
  </si>
  <si>
    <t>ATE-FEDD16</t>
  </si>
  <si>
    <t>Держатель трубы оцинкованая сталь  двусторонний</t>
  </si>
  <si>
    <t xml:space="preserve">ATE-FEDD20 </t>
  </si>
  <si>
    <t xml:space="preserve">ATE-FEDD22 </t>
  </si>
  <si>
    <t xml:space="preserve">ATE-FEDD25 </t>
  </si>
  <si>
    <t>ATE-FEDD32</t>
  </si>
  <si>
    <t xml:space="preserve">ATE-FEDD40 </t>
  </si>
  <si>
    <t>ATE-FEDD50</t>
  </si>
  <si>
    <t>ATE-FEDD63</t>
  </si>
  <si>
    <t>Держатель для металорукава двусторонний D63мм</t>
  </si>
  <si>
    <t xml:space="preserve"> Коробки металические</t>
  </si>
  <si>
    <t>Коробка стальная IP53</t>
  </si>
  <si>
    <t>ATE-BU80x80</t>
  </si>
  <si>
    <t>Коробка метал. 80*80, IP44 (.)</t>
  </si>
  <si>
    <t>ATE-BU100x100</t>
  </si>
  <si>
    <t>Коробка металл. 100х100х65, IP52</t>
  </si>
  <si>
    <t>ATE-BU200x200</t>
  </si>
  <si>
    <t>Коробка метал. 200х200х90, IP53, UA</t>
  </si>
  <si>
    <t>ATE-BU300x300</t>
  </si>
  <si>
    <t>Коробка метал. 300х300х90, IP53, UA</t>
  </si>
  <si>
    <t>Коробка стальная IP53, огнестойкая</t>
  </si>
  <si>
    <t>ATE-BUT100x100</t>
  </si>
  <si>
    <t>Коробка 100х100х65, без отвору, з монт. пластиною, Е90</t>
  </si>
  <si>
    <t>ATE-BUT200x200</t>
  </si>
  <si>
    <t>Коробка 200х200х90, IP53 толщина стали 1,5мм, порошковая окраска</t>
  </si>
  <si>
    <t>ATE-BUT300x300</t>
  </si>
  <si>
    <t>Коробка 300х300х90, IP53 толщина стали 1,5мм, порошковая окраска</t>
  </si>
  <si>
    <t>Коробка алюминиевая IP67</t>
  </si>
  <si>
    <t>ATE-B90x90</t>
  </si>
  <si>
    <t xml:space="preserve">Коробка 90х90x53, IP66  </t>
  </si>
  <si>
    <t>ATE-B128x100</t>
  </si>
  <si>
    <t xml:space="preserve">Коробка 128х100x55, IP66  </t>
  </si>
  <si>
    <t>ATE-B154x129</t>
  </si>
  <si>
    <t xml:space="preserve">Коробка 154х129x58, IP66  </t>
  </si>
  <si>
    <t>ATE-B178x155</t>
  </si>
  <si>
    <t xml:space="preserve">Коробка 178х155x74, IP66  </t>
  </si>
  <si>
    <t>ATE-B239x202</t>
  </si>
  <si>
    <t xml:space="preserve">Коробка 239х202x85, IP66  </t>
  </si>
  <si>
    <t>Коробка алюминиевая ревизионная на два ввода IP65</t>
  </si>
  <si>
    <t>ATE-COB2-16</t>
  </si>
  <si>
    <t>Соединитель откр."труба-труба"  резьбовой М16 IP55</t>
  </si>
  <si>
    <t>ATE-COB2-20</t>
  </si>
  <si>
    <t>Соединитель откр."труба-труба"  резьбовой М20 IP55</t>
  </si>
  <si>
    <t>ATE-COB2-25</t>
  </si>
  <si>
    <t>Соединитель откр."труба-труба"  резьбовой М25 IP55</t>
  </si>
  <si>
    <t>ATE-COB2-32</t>
  </si>
  <si>
    <t>Соединитель откр."труба-труба"  резьбовой М32 IP55</t>
  </si>
  <si>
    <t>ATE-COB2-40</t>
  </si>
  <si>
    <t>Соединитель откр."труба-труба"  резьбовой М40 IP55</t>
  </si>
  <si>
    <t>ATE-COB2-50</t>
  </si>
  <si>
    <t>Соединитель откр."труба-труба"  резьбовой М50 IP55</t>
  </si>
  <si>
    <t>ATE-COB3-16</t>
  </si>
  <si>
    <t>Соединитель откр."т-образный"  резьбовой М16 IP55</t>
  </si>
  <si>
    <t>ATE-COB3-20</t>
  </si>
  <si>
    <t>Соединитель откр."т-образный"  резьбовой М20 IP55</t>
  </si>
  <si>
    <t>ATE-COB3-25</t>
  </si>
  <si>
    <t>Соединитель откр."т-образный"  резьбовой М25 IP55</t>
  </si>
  <si>
    <t>ATE-COB3-32</t>
  </si>
  <si>
    <t>Соединитель откр."т-образный"  резьбовой М32 IP55</t>
  </si>
  <si>
    <t>ATE-COB3-40</t>
  </si>
  <si>
    <t>Соединитель откр."т-образный"  резьбовой М40 IP55</t>
  </si>
  <si>
    <t>ATE-COB3-50</t>
  </si>
  <si>
    <t>Соединитель откр."т-образный"  резьбовой М50 IP55</t>
  </si>
  <si>
    <t>Коробка нержавеющая сталь IP53</t>
  </si>
  <si>
    <t>ATE-BU100x100SS</t>
  </si>
  <si>
    <t>Коробка 100х100х65, IP53 нержавеющая сталь</t>
  </si>
  <si>
    <t>ATE-BU200x200SS</t>
  </si>
  <si>
    <t>Коробка 200х200х90, IP53 нержавеющая сталь</t>
  </si>
  <si>
    <t>ATE-BU300x300SS</t>
  </si>
  <si>
    <t>Коробка 300х300х90, IP53 нержавеющая сталь</t>
  </si>
  <si>
    <t>Коробка нержавеющая сталь IP67</t>
  </si>
  <si>
    <t>ATE-B67x67</t>
  </si>
  <si>
    <t>Коробка 67х67х80, IP67 нержавеющая сталь</t>
  </si>
  <si>
    <t>ATE-B127x67</t>
  </si>
  <si>
    <t>Коробка 127х67х80, IP67 нержавеющая сталь,</t>
  </si>
  <si>
    <t>ATE-B187x67</t>
  </si>
  <si>
    <t>Коробка 187х67х80 IP67 нержавеющая сталь</t>
  </si>
  <si>
    <t>ATE-B118x158</t>
  </si>
  <si>
    <t>Коробка 118х158х90, IP67 анержавеющая сталь</t>
  </si>
  <si>
    <t>Система индустриальный труб из полиамида</t>
  </si>
  <si>
    <t>Труба, полиамид</t>
  </si>
  <si>
    <t>AIN-P6F10</t>
  </si>
  <si>
    <t>Труба гофрированная, полиамид Dнар 10мм, dвн 6,5мм</t>
  </si>
  <si>
    <t>AIN-P6F13</t>
  </si>
  <si>
    <t>Труба гофрированная, полиамид Dнар 13мм, dвн 9,6мм</t>
  </si>
  <si>
    <t>AIN-P6F16</t>
  </si>
  <si>
    <t>Труба гофрированная, полиамид Dнар 15,8мм, dвн 12мм</t>
  </si>
  <si>
    <t>AIN-P6F21</t>
  </si>
  <si>
    <t>Труба гофрированная, полиамид Dнар 21,2мм, dвн 16,2мм</t>
  </si>
  <si>
    <t>AIN-P6F29</t>
  </si>
  <si>
    <t>Труба гофрированная, полиамид Dнар 29мм, dвн 22,6мм</t>
  </si>
  <si>
    <t>AIN-P6F35</t>
  </si>
  <si>
    <t>Труба гофрированная, полиамид Dнар 35мм, dвн 29мм</t>
  </si>
  <si>
    <t>AIN-P6F43</t>
  </si>
  <si>
    <t>Труба гофрированная, полиамид Dнар 42,5мм, dвн 36,5мм</t>
  </si>
  <si>
    <t>AIN-P6F55</t>
  </si>
  <si>
    <t>Труба гофрированная, полиамид Dнар 54,5мм, dвн 48,5мм</t>
  </si>
  <si>
    <t>Соединитель труба-коробка, IP66</t>
  </si>
  <si>
    <t>AIN-P6E10-16</t>
  </si>
  <si>
    <t>Соединитель труба-коробка,D10, IP66. Резьба М16</t>
  </si>
  <si>
    <t>AIN-P6E13-16</t>
  </si>
  <si>
    <t>Соединитель труба-коробка,D13, IP66. Резьба М16</t>
  </si>
  <si>
    <t>AIN-P6E16-20</t>
  </si>
  <si>
    <t>Соединитель труба-коробка,D16, IP66. Резьба М20</t>
  </si>
  <si>
    <t>AIN-P6E21-20</t>
  </si>
  <si>
    <t>Соединитель труба-коробка,D21, IP66. Резьба М20</t>
  </si>
  <si>
    <t>AIN-P6E29-25</t>
  </si>
  <si>
    <t>Соединитель труба-коробка,D29, IP66. Резьба М25</t>
  </si>
  <si>
    <t>AIN-P6E35-32</t>
  </si>
  <si>
    <t>Соединитель труба-коробка,D35, IP66. Резьба М32</t>
  </si>
  <si>
    <t>AIN-P6E43-40</t>
  </si>
  <si>
    <t>Соединитель труба-коробка,D43, IP66. Резьба М40</t>
  </si>
  <si>
    <t>AIN-P6E55-50</t>
  </si>
  <si>
    <t>Соединитель труба-коробка,D55, IP66. Резьба М50</t>
  </si>
  <si>
    <t>Соединитель труба-коробка, с металической резьбой.</t>
  </si>
  <si>
    <t>AIN-PK6E10-16M</t>
  </si>
  <si>
    <t>AIN-PK6E13-16M</t>
  </si>
  <si>
    <t>Соединитель труба-коробка,D13, IP66. Резьба металическа М16</t>
  </si>
  <si>
    <t>AIN-PK6E16-20M</t>
  </si>
  <si>
    <t>Соединитель труба-коробка,D16, IP66. Резьба металическа М20</t>
  </si>
  <si>
    <t>AIN-PK6E21-20M</t>
  </si>
  <si>
    <t>Соединитель труба-коробка,D21, IP66. Резьба металическа М20</t>
  </si>
  <si>
    <t>AIN-PK6E29-25M</t>
  </si>
  <si>
    <t>Соединитель труба-коробка,D29, IP66. Резьба металическа М25</t>
  </si>
  <si>
    <t>AIN-PK6E35-32M</t>
  </si>
  <si>
    <t>Соединитель труба-коробка,D10, IP66. Резьба металическа М32</t>
  </si>
  <si>
    <t>AIN-PK6E43-40M</t>
  </si>
  <si>
    <t>Соединитель труба-коробка,D10, IP66. Резьба металическа М40</t>
  </si>
  <si>
    <t>AIN-PK6E55-50M</t>
  </si>
  <si>
    <t>Соединитель труба-коробка,D55, IP66. Резьба металическа М50</t>
  </si>
  <si>
    <t>Соединитель "труба-труба" , IP66</t>
  </si>
  <si>
    <t>AIN-P6PP21-21</t>
  </si>
  <si>
    <t>Соединитель труба-труба D21,мм полиамид</t>
  </si>
  <si>
    <t>AIN-P6PP29-29</t>
  </si>
  <si>
    <t>Соединитель труба-труба D29,мм, полиамид</t>
  </si>
  <si>
    <t>AIN-P6PP35-35</t>
  </si>
  <si>
    <t>Соединитель труба-труба D35,мм, полиамид</t>
  </si>
  <si>
    <t>AIN-P6PP43-43</t>
  </si>
  <si>
    <t>Соединитель труба-труба D43,мм, полиамид</t>
  </si>
  <si>
    <t>AIN-P6PP55-55</t>
  </si>
  <si>
    <t>Соединитель труба-труба D55,мм, полиамид</t>
  </si>
  <si>
    <t>Соединитель "тройник" , IP66</t>
  </si>
  <si>
    <t>AIN-P6T13-13</t>
  </si>
  <si>
    <t>Соединитель тройник D13,мм, полиамид</t>
  </si>
  <si>
    <t>AIN-P6T16-16</t>
  </si>
  <si>
    <t>Соединитель тройник D16,мм полиамид</t>
  </si>
  <si>
    <t>AIN-P6T21-21</t>
  </si>
  <si>
    <t>Соединитель тройник D21,мм полиамид</t>
  </si>
  <si>
    <t>AIN-P6T29-29</t>
  </si>
  <si>
    <t>Соединитель тройник D29,мм полиамид</t>
  </si>
  <si>
    <t>AIN-P6T35-35</t>
  </si>
  <si>
    <t>Соединитель тройник D35,мм полиамид</t>
  </si>
  <si>
    <t>AIN-P6T43-43</t>
  </si>
  <si>
    <t>Соединитель тройник D43,мм полиамид</t>
  </si>
  <si>
    <t>AIN-P6T55-55</t>
  </si>
  <si>
    <t>Соединитель тройник D55,мм полиамид</t>
  </si>
  <si>
    <t>Соединитель разветвитель, IP66</t>
  </si>
  <si>
    <t>AIN-P6R13-10</t>
  </si>
  <si>
    <t>Разветвитель полиамид D13mm x2 D10мм</t>
  </si>
  <si>
    <t>AIN-P6R16-13</t>
  </si>
  <si>
    <t>Разветвитель полиамид D16mm x2 D13мм</t>
  </si>
  <si>
    <t>AIN-P6R21-16</t>
  </si>
  <si>
    <t>AIN-P6R29-21</t>
  </si>
  <si>
    <t>AIN-P6R35-29</t>
  </si>
  <si>
    <t>AIN-P6R43-35</t>
  </si>
  <si>
    <t>AIN-P6R55-43</t>
  </si>
  <si>
    <t>Соединитель подиамид-металическая труба, IP67</t>
  </si>
  <si>
    <t>AIN-PK616-ST16</t>
  </si>
  <si>
    <t>Соединитель труба полиамид D16мм - труба метал D16мм, IP67</t>
  </si>
  <si>
    <t>AIN-PK621-ST20</t>
  </si>
  <si>
    <t>Соединитель труба полиамид D21мм - труба метал D20мм, IP67</t>
  </si>
  <si>
    <t>AIN-PK629-ST25</t>
  </si>
  <si>
    <t>Соединитель труба полиамид D29мм - труба метал D25мм, IP67</t>
  </si>
  <si>
    <t>AIN-PK635-ST32</t>
  </si>
  <si>
    <t>Соединитель труба полиамид D55мм - труба метал D32мм, IP67</t>
  </si>
  <si>
    <t>AIN-PK643-ST40</t>
  </si>
  <si>
    <t>Соединитель труба полиамид D43мм - труба метал D40мм, IP67</t>
  </si>
  <si>
    <t>AIN-PK655-ST50</t>
  </si>
  <si>
    <t>Соединитель труба полиамид D55мм - труба метал D50мм, IP67</t>
  </si>
  <si>
    <t>Уплотнительная насадка</t>
  </si>
  <si>
    <t>AIN-NFC10</t>
  </si>
  <si>
    <t>Уплотнительная насадка для трубы D10</t>
  </si>
  <si>
    <t>AIN-NFC16</t>
  </si>
  <si>
    <t>Уплотнительная насадка для трубы D16</t>
  </si>
  <si>
    <t>AIN-NFC21</t>
  </si>
  <si>
    <t>Уплотнительная насадка для трубы D21</t>
  </si>
  <si>
    <t>AIN-NFC29</t>
  </si>
  <si>
    <t>Уплотнительная насадка для трубы D29</t>
  </si>
  <si>
    <t>AIN-NFC35</t>
  </si>
  <si>
    <t>Уплотнительная насадка для трубы D35</t>
  </si>
  <si>
    <t>AIN-NFC43</t>
  </si>
  <si>
    <t>Уплотнительная насадка для трубы D43</t>
  </si>
  <si>
    <t>AIN-NFC55</t>
  </si>
  <si>
    <t>Уплотнительная насадка для трубы D55</t>
  </si>
  <si>
    <t>Гайка полиамид</t>
  </si>
  <si>
    <t>AIN-P6NT16</t>
  </si>
  <si>
    <t>Гайка полиамид, M16x1,5</t>
  </si>
  <si>
    <t>AIN-P6NT20</t>
  </si>
  <si>
    <t>Гайка полиамид, M20x1,5</t>
  </si>
  <si>
    <t>AIN-P6NT25</t>
  </si>
  <si>
    <t>Гайка полиамид, M25x1,5</t>
  </si>
  <si>
    <t>AIN-P6NT32</t>
  </si>
  <si>
    <t>Гайка полиамид, M32x1,5</t>
  </si>
  <si>
    <t>AIN-P6NT40</t>
  </si>
  <si>
    <t>Гайка полиамид, M40x1,5</t>
  </si>
  <si>
    <t>AIN-P6NT50</t>
  </si>
  <si>
    <t>Гайка полиамид, M50x1,5</t>
  </si>
  <si>
    <t>Держатель для трубы, полиамид</t>
  </si>
  <si>
    <t>AIN-P6CL10</t>
  </si>
  <si>
    <t>Держатель для трубы, полиамид D10</t>
  </si>
  <si>
    <t>AIN-P6CL13</t>
  </si>
  <si>
    <t>Держатель для трубы, полиамид D13</t>
  </si>
  <si>
    <t>AIN-P6CL16</t>
  </si>
  <si>
    <t>Держатель для трубы, полиамид D16</t>
  </si>
  <si>
    <t>AIN-P6CL21</t>
  </si>
  <si>
    <t>Держатель для трубы, полиамид D21</t>
  </si>
  <si>
    <t>AIN-P6CL29</t>
  </si>
  <si>
    <t>Держатель для трубы, полиамид D29</t>
  </si>
  <si>
    <t>AIN-P6CL35</t>
  </si>
  <si>
    <t>Держатель для трубы, полиамид D35</t>
  </si>
  <si>
    <t>AIN-P6CL43</t>
  </si>
  <si>
    <t>Держатель для трубы, полиамид D43</t>
  </si>
  <si>
    <t>AIN-P6CL55</t>
  </si>
  <si>
    <t>Держатель для трубы, полиамид D55</t>
  </si>
  <si>
    <t>Кольцеобразный крепеж</t>
  </si>
  <si>
    <t>AIN-P6OR10</t>
  </si>
  <si>
    <t>Держатель для трубы,кольцеобразный D10</t>
  </si>
  <si>
    <t>AIN-P6OR13</t>
  </si>
  <si>
    <t>Держатель для трубы, кольцеобразный D13</t>
  </si>
  <si>
    <t>AIN-P6OR16</t>
  </si>
  <si>
    <t>Держатель для трубы, кольцеобразный D16</t>
  </si>
  <si>
    <t>AIN-P6OR21</t>
  </si>
  <si>
    <t>Держатель для трубы, кольцеобразный D21</t>
  </si>
  <si>
    <t>AIN-P6OR29</t>
  </si>
  <si>
    <t>Держатель для трубы, кольцеобразный D29</t>
  </si>
  <si>
    <t>AIN-P6OR35</t>
  </si>
  <si>
    <t>Держатель для трубы, кольцеобразный D35</t>
  </si>
  <si>
    <t>AIN-P6OR43</t>
  </si>
  <si>
    <t>Держатель для трубы, кольцеобразный D43</t>
  </si>
  <si>
    <t>AIN-P6OR55</t>
  </si>
  <si>
    <t>Держатель для трубы, кольцеобразный D55</t>
  </si>
  <si>
    <t>Блочный фиксатор, полиамид</t>
  </si>
  <si>
    <t>AIN-P6OD21</t>
  </si>
  <si>
    <t>Блочный фиксатор, полиамид D21</t>
  </si>
  <si>
    <t>AIN-P6OD29</t>
  </si>
  <si>
    <t>Блочный фиксатор, полиамид D29</t>
  </si>
  <si>
    <t>AIN-P6OD35</t>
  </si>
  <si>
    <t>Блочный фиксатор, полиамид D35</t>
  </si>
  <si>
    <t>AIN-P6OD43</t>
  </si>
  <si>
    <t>Блочный фиксатор, полиамид D43</t>
  </si>
  <si>
    <t>AIN-P6OD55</t>
  </si>
  <si>
    <t>Блочный фиксатор, полиамид D55</t>
  </si>
  <si>
    <t>Коробка распределительная без клемника, IP67</t>
  </si>
  <si>
    <t>AIN-B80×52</t>
  </si>
  <si>
    <t>Коробка 80х80х52, поликарбонат армированный стекловолокном, IP67</t>
  </si>
  <si>
    <t>AIN-B93x55</t>
  </si>
  <si>
    <t>Коробка 93х93х55, поликарбонат армированный стекловолокном, IP67</t>
  </si>
  <si>
    <t>AIN-B110×67</t>
  </si>
  <si>
    <t>Коробка 110х110х67, поликарбонат армированный стекловолокном, IP67</t>
  </si>
  <si>
    <t>AIN-B140×79</t>
  </si>
  <si>
    <t>Коробка 140х140х79, поликарбонат армированный стекловолокном, IP67</t>
  </si>
  <si>
    <t>AIN-B180×91</t>
  </si>
  <si>
    <t>Коробка 180х180х91, поликарбонат армированный стекловолокном, IP67</t>
  </si>
  <si>
    <t>AIN-B250×115</t>
  </si>
  <si>
    <t>Коробка 250х25x115, поликарбонат армированный стекловолокном, IP67</t>
  </si>
  <si>
    <t>AIN-BK80×52</t>
  </si>
  <si>
    <t>Коробка 80х80х52, поликарбонат армированный стекловолокном, IP67 клемник 4×1,52/ 4×2,52</t>
  </si>
  <si>
    <t>AIN-BK93x55</t>
  </si>
  <si>
    <t>Коробка 93х93х55, поликарбонат армированный стекловолокном, IP67, клемник 4×1,52/ 4×2,52/ 3×42</t>
  </si>
  <si>
    <t>AIN-BK110×67</t>
  </si>
  <si>
    <t>Коробка 110х110х67, поликарбонат армированный стекловолокном, IP67 клемник 4×2,52/ 4×42/ 3×62</t>
  </si>
  <si>
    <t>AIN-BK140×79</t>
  </si>
  <si>
    <t>Коробка 140х140х79, поликарбонат армированный стекловолокном, IP67 клемник 4×42/ 4×62/ 4×102</t>
  </si>
  <si>
    <t>AIN-BK180×91</t>
  </si>
  <si>
    <t>Коробка 180х180х91, поликарбонат армированный стекловолокном, IP67 клемник 4×42/ 4×62/ 4×102</t>
  </si>
  <si>
    <t>AIN-BK250×115</t>
  </si>
  <si>
    <t>Коробка 250х25x115, поликарбонат армированный стекловолокном, IP67 клемник 4×42/ 4×62/ 4×102</t>
  </si>
  <si>
    <t>Система труб и коробок для замоноличивания</t>
  </si>
  <si>
    <t>Труба гофрированная, 750Н</t>
  </si>
  <si>
    <t>ABT-C16Z</t>
  </si>
  <si>
    <t>Труба гофрированная ПВХ D16мм, 750Н</t>
  </si>
  <si>
    <t>ABT-C20Z</t>
  </si>
  <si>
    <t>Труба гофрированная ПВХ D20мм, 750Н</t>
  </si>
  <si>
    <t>ABT-C25Z</t>
  </si>
  <si>
    <t>Труба гофрированная ПВХ D25мм, 750Н</t>
  </si>
  <si>
    <t>ABT-C32Z</t>
  </si>
  <si>
    <t>Труба гофрированная ПВХ D32мм, 750Н</t>
  </si>
  <si>
    <t>ABT-C40Z</t>
  </si>
  <si>
    <t>Труба гофрированная ПВХ D40мм, 750Н без протяжки</t>
  </si>
  <si>
    <t>ABT-C50Z</t>
  </si>
  <si>
    <t>Труба гофрированная ПВХ D50мм, 750Н</t>
  </si>
  <si>
    <t>ABT-P16STZ</t>
  </si>
  <si>
    <t xml:space="preserve">Труба ПВХ гофрированная морозостойкая 750Н 11*16 бухта 100м </t>
  </si>
  <si>
    <t>ABT-P20STZ</t>
  </si>
  <si>
    <t xml:space="preserve">Труба ПВХ гофрированная морозостойкая750Н 15*20 бухта 100 </t>
  </si>
  <si>
    <t>ABT-P25STZ</t>
  </si>
  <si>
    <t>Труба ПВХ гофрированная морозостойкая750Н19*25 бухта 50</t>
  </si>
  <si>
    <t>ABT-P32STZ</t>
  </si>
  <si>
    <t xml:space="preserve">Труба ПВХ гофрированная морозостойкая750Н 26x32 бухта 50 </t>
  </si>
  <si>
    <t>ABT-P40STZ</t>
  </si>
  <si>
    <t xml:space="preserve">Труба ПВХ гофрированная морозостойкая750Н 32*40 бухта 50 </t>
  </si>
  <si>
    <t>ABT-P50STZ</t>
  </si>
  <si>
    <t>Труба гофрированная, морозоустойчивая, D50, 750Н</t>
  </si>
  <si>
    <t>Соединитель для трубы</t>
  </si>
  <si>
    <t>ABT-CE20</t>
  </si>
  <si>
    <t>Соеденитель для трубы М20 с рагрузкой от натяжений</t>
  </si>
  <si>
    <t>ABT-CE25</t>
  </si>
  <si>
    <t>Соеденитель для трубы М25 с рагрузкой от натяжений</t>
  </si>
  <si>
    <t>ABT-CE32</t>
  </si>
  <si>
    <t>Соеденитель для трубы М32 с рагрузкой от натяжений</t>
  </si>
  <si>
    <t>ABT-CE40</t>
  </si>
  <si>
    <t>Соеденитель для трубы М40 с рагрузкой от натяжений</t>
  </si>
  <si>
    <t>Установочная коробка</t>
  </si>
  <si>
    <t>ABT-BW50</t>
  </si>
  <si>
    <t>Установочная коробка  с большим количеством вводов</t>
  </si>
  <si>
    <t>ABT-BW681</t>
  </si>
  <si>
    <t>ABT-BW68-3</t>
  </si>
  <si>
    <t>Коробка для приборов 3-х с-ная 71Х71х68мм,:6х25мм,2х20мм</t>
  </si>
  <si>
    <t>Установочая для труб 32мм-40мм</t>
  </si>
  <si>
    <t>ABT-BW76</t>
  </si>
  <si>
    <t>Коробка для труб большого диаметра 71х71х76мм,6х25мм,2х20мм</t>
  </si>
  <si>
    <t>Коробка, выпуск 35мм</t>
  </si>
  <si>
    <t>ABT-BWL48</t>
  </si>
  <si>
    <t>Коробка для настенного светильника 71х71х48мм в-к35ммØ;2х20мм</t>
  </si>
  <si>
    <t>Потолочная коробка под крюк, H62</t>
  </si>
  <si>
    <t>ABT-BC62</t>
  </si>
  <si>
    <t>Коробка с куполообразной крышкой 71х71х62</t>
  </si>
  <si>
    <t>Потолочная коробка под крюк, H89</t>
  </si>
  <si>
    <t>ABT-BW89M</t>
  </si>
  <si>
    <t>Потолочная коробка под крюк с большим количеством вводов</t>
  </si>
  <si>
    <t>ABT-BC79</t>
  </si>
  <si>
    <t>Коробка со втулкой М5 2-х составной 71х71х81мм,6х25мм,2х20мм</t>
  </si>
  <si>
    <t>ABT-BC81-3</t>
  </si>
  <si>
    <t>Коробка со втулкой М5 3-х составной 71х71х81мм вв:6х25мм,2х20мм</t>
  </si>
  <si>
    <t>Потолочная коробка под крюк, выпуск 35мм</t>
  </si>
  <si>
    <t>ABT-BC89</t>
  </si>
  <si>
    <t>Коробка для потолочного светильника 71х71х48мм в-к35ммØ 2х20мм</t>
  </si>
  <si>
    <t>Транзитная потолочная коробка</t>
  </si>
  <si>
    <t>ABT-BWC106-2</t>
  </si>
  <si>
    <t>Универсальная коробка с втулкой М5  2-х составной 106мм,74ммØ :8х26ммØ</t>
  </si>
  <si>
    <t>ABT-BWC106-3</t>
  </si>
  <si>
    <t>Универсальная коробка с втулкой М5 3-х составной 106мм, 92ммØ :8х26ммØ</t>
  </si>
  <si>
    <t>ABT-BWC122-2</t>
  </si>
  <si>
    <t>Универсальная коробка с втулкой М5 2-х составной 122мм, 80ммØ 8х26ммØ,4х37</t>
  </si>
  <si>
    <t>ABT-BWC122-3</t>
  </si>
  <si>
    <t>Универсальная коробка с втулкой М5 3-х составной 122мм,  92ммØ:8х26ммØ,4х36</t>
  </si>
  <si>
    <t>Установочная коробка под LED</t>
  </si>
  <si>
    <t>ABT-BL140-1</t>
  </si>
  <si>
    <t>Одинарная коробка 150х150х106</t>
  </si>
  <si>
    <t>ABT-BL140-2</t>
  </si>
  <si>
    <t>Двойная коробка 150х150х106</t>
  </si>
  <si>
    <t>ABT-BL140-68</t>
  </si>
  <si>
    <t>Коробка 68мм (D) 150х150х106</t>
  </si>
  <si>
    <t>ABT-BL140-F</t>
  </si>
  <si>
    <t>Коробка с пластиной FERMACELL 150х150х106</t>
  </si>
  <si>
    <t>ABT-BL180</t>
  </si>
  <si>
    <t>Коробка выбор одинарная од/дв 150х150х151 вв:10х34мм</t>
  </si>
  <si>
    <t>ABT-BL180-120</t>
  </si>
  <si>
    <t>Коробка выбор од/108/120mm(D) 150х150х151 вв:10х34мм</t>
  </si>
  <si>
    <t>ABT-BL180-68</t>
  </si>
  <si>
    <t>Коробка  выбор 68/108/120mm(D) 150х150х151 вв:10х34мм</t>
  </si>
  <si>
    <t>ABT-BL-F</t>
  </si>
  <si>
    <t>Коробка с пластиной Fermacell 150х150х151 вв:10х34мм</t>
  </si>
  <si>
    <t>Установочная коробка под LED, с местом для трансформатора</t>
  </si>
  <si>
    <t>ABT-BLB140-1</t>
  </si>
  <si>
    <t>Коробка с доп. монтаж. прост одинарная 150х150х106</t>
  </si>
  <si>
    <t>ABT-BLB140-2</t>
  </si>
  <si>
    <t>Коробка с доп. монтаж. прост двойная 150х150х106</t>
  </si>
  <si>
    <t>ABT-BLB140-68</t>
  </si>
  <si>
    <t>Коробка с доп. монтаж. прост 68мм (D) 150х150х106</t>
  </si>
  <si>
    <t>ABT-BLB140-F</t>
  </si>
  <si>
    <t>Установочная коробка под LED местом для трансформатора c пластиной Fermacell. Глубина 106мм. Количесво вводов: 6х32мм</t>
  </si>
  <si>
    <t>ABT-BLB180</t>
  </si>
  <si>
    <t>Установочная коробка под LED местом для трансформатора с один/два гнезда. Глубина 150мм. Количесво вводов: 10х32мм</t>
  </si>
  <si>
    <t>ABT-BLB180-68</t>
  </si>
  <si>
    <t>Коробка с доп. монтаж. прост 68мм(D) 150х150х151 вв:10х34мм</t>
  </si>
  <si>
    <t>ABT-BLB-F</t>
  </si>
  <si>
    <t>Соединительные уствновочные коробки</t>
  </si>
  <si>
    <t>ABT-BIA-71</t>
  </si>
  <si>
    <t>Соединительная коробка 111х71х61мм вв:8х32мм</t>
  </si>
  <si>
    <t>ABT-BIC-85</t>
  </si>
  <si>
    <t>Соединительная уствновочная коробка, 85х91х53мм, вводы 6х25</t>
  </si>
  <si>
    <t>ABT-BIA-116</t>
  </si>
  <si>
    <t>Соединительная коробка 116х111х61мм вв:8х32мм</t>
  </si>
  <si>
    <t>ABT-BIP-149</t>
  </si>
  <si>
    <t>Соединительная уствновочная коробка, 149х91х53мм, вводы 10х25</t>
  </si>
  <si>
    <t>ABT-BIP-142</t>
  </si>
  <si>
    <t>Соединительная коробка, 20-полюсн. тел. мех-ма, 142х142х70мм:8х47.5мм</t>
  </si>
  <si>
    <t>ABT-BIP-311-1</t>
  </si>
  <si>
    <t>Соединительная уствновочная коробка, 311х202х87мм, вводы 16х50</t>
  </si>
  <si>
    <t>ABT-BIP-311-2</t>
  </si>
  <si>
    <t>Соединительная уствновочная коробка, 311х205х158мм, вводы 32х50</t>
  </si>
  <si>
    <t>Конечная и переходная втулка</t>
  </si>
  <si>
    <t>ABT-C20</t>
  </si>
  <si>
    <t>Конечная и переходная втулка D трубы 20мм</t>
  </si>
  <si>
    <t>ABT-C25</t>
  </si>
  <si>
    <t>Конечная и переходная втулка D трубы 25мм</t>
  </si>
  <si>
    <t>ABT-C32</t>
  </si>
  <si>
    <t>Конечная и переходная втулка D трубы 32мм</t>
  </si>
  <si>
    <t>ABT-C40</t>
  </si>
  <si>
    <t>Конечная и переходная втулка D трубы 40мм</t>
  </si>
  <si>
    <t>Колено трубы 30</t>
  </si>
  <si>
    <t>ABT-B30-20</t>
  </si>
  <si>
    <t>Колено трубы, для проведения трубы в 30˚ для втулок ABT-C20</t>
  </si>
  <si>
    <t>ABT-B30-25</t>
  </si>
  <si>
    <t>Колено трубы, для проведения трубы в 30˚ для втулок ABT-C25</t>
  </si>
  <si>
    <t>ABT-B30-32</t>
  </si>
  <si>
    <t>Колено трубы, для проведения трубы в 30˚ для втулок ABT-C32</t>
  </si>
  <si>
    <t>Конусообразный переходник</t>
  </si>
  <si>
    <t>ABT-CWS-20</t>
  </si>
  <si>
    <t>Конусообразный переходник  для трубы М20</t>
  </si>
  <si>
    <t>ABT-CWS-25</t>
  </si>
  <si>
    <t>Конусообразный переходник для трубы М25</t>
  </si>
  <si>
    <t>ABT-CWS-32</t>
  </si>
  <si>
    <t>Конусообразный переходник для трубы М32</t>
  </si>
  <si>
    <t>ABT-CWS-40</t>
  </si>
  <si>
    <t>Конусообразный переходник  для трубы М40</t>
  </si>
  <si>
    <t>Переходник «потолок-стена» при больших допусках</t>
  </si>
  <si>
    <t>ABT-OC-2025</t>
  </si>
  <si>
    <t>Переходник для больших допусков для М20,М25 71х49х35мм</t>
  </si>
  <si>
    <t>ABT-OC-3240</t>
  </si>
  <si>
    <t>Переходник для больших допусков для М32,М40 315х80х90мм</t>
  </si>
  <si>
    <t>Выпуск из стены</t>
  </si>
  <si>
    <t>ABT-OU-90-25</t>
  </si>
  <si>
    <t>Универсальный переходник под углом 90˚</t>
  </si>
  <si>
    <t>Лицевая крышка коробки</t>
  </si>
  <si>
    <t>ABT-CBC75</t>
  </si>
  <si>
    <t>Круглая крышка  для bw, bwc D=75 мм</t>
  </si>
  <si>
    <t>ABT-CBC35</t>
  </si>
  <si>
    <t>Крышка для коробок ABT-bwL48, ABT-bc89 35mm(D)</t>
  </si>
  <si>
    <t>ABT-CBC90</t>
  </si>
  <si>
    <t>Лицевая крышка для коробок ABT-BWCxx</t>
  </si>
  <si>
    <t>ABT-CBCCIP</t>
  </si>
  <si>
    <t>Лицевая крышка для коробок ABT-BWxx, ABT-BCxx, для помещений с повышенной вляжностью</t>
  </si>
  <si>
    <t>Крюки</t>
  </si>
  <si>
    <t>ABT-H65</t>
  </si>
  <si>
    <t>Крюк для потолочных коробк L65мм</t>
  </si>
  <si>
    <t>ABT-HM5-90</t>
  </si>
  <si>
    <t>Потолочный крюк с резьбой М5 L=90</t>
  </si>
  <si>
    <t>ABT-HM5-100</t>
  </si>
  <si>
    <t>Потолочный крюк с резьбой М5 L=100</t>
  </si>
  <si>
    <t>ABT-HM5-115</t>
  </si>
  <si>
    <t>Потолочный крюк с резьбой М5 L=115</t>
  </si>
  <si>
    <t>ABT-HM5-135</t>
  </si>
  <si>
    <t>Потолочный крюк с резьбой М5 L=135</t>
  </si>
  <si>
    <t>Дырокол</t>
  </si>
  <si>
    <t>ABT-HP-00</t>
  </si>
  <si>
    <t>Инструмент для пробития отвотверстий без насадки</t>
  </si>
  <si>
    <t>ABT-HP-20</t>
  </si>
  <si>
    <t>Инструмент для пробития отверстий M20</t>
  </si>
  <si>
    <t>ABT-HP-25</t>
  </si>
  <si>
    <t>Инструмент для пробития отверстий M25</t>
  </si>
  <si>
    <r>
      <t xml:space="preserve">             </t>
    </r>
    <r>
      <rPr>
        <b/>
        <i/>
        <sz val="11"/>
        <color theme="1"/>
        <rFont val="Arial"/>
        <family val="2"/>
        <charset val="204"/>
      </rPr>
      <t>Система ПВХ труб</t>
    </r>
  </si>
  <si>
    <t>Гофрированная ПВХ труба, 320Н</t>
  </si>
  <si>
    <t>APP-CP16LZ</t>
  </si>
  <si>
    <t>Труба гнучка гофр. 16мм, легка, з протяжкою, ПВХ, бухта 100м, UA (3917320090)</t>
  </si>
  <si>
    <t>APP-CP20LZ</t>
  </si>
  <si>
    <t>Труба гнучка гофр. 20мм, легка, з протяжкою, ПВХ, бухта 100м, UA (3917320090)</t>
  </si>
  <si>
    <t>APP-CP25LZ</t>
  </si>
  <si>
    <t>Труба гнучка гофр. 25мм, легка, з протяжкою, ПВХ, бухта 50м, UA (3917320090)</t>
  </si>
  <si>
    <t>APP-CP32LZ</t>
  </si>
  <si>
    <t>Труба гнучка гофр. 32мм, легка, з протяжкою, ПВХ, бухта 25м, UA (3917320090)</t>
  </si>
  <si>
    <t>APP-CP40LZ</t>
  </si>
  <si>
    <t>Труба гнучка гофр. 40мм, легка, з протяжкою, ПВХ, бухта 25м, UA</t>
  </si>
  <si>
    <t>APP-CP50LZ</t>
  </si>
  <si>
    <t>Труба гнучка гофр. 50мм, легка, з протяжкою, ПВХ, бухта 15м, UA (3917320090)</t>
  </si>
  <si>
    <t>Соединитель труба-труба IP53, для гофрированных труб</t>
  </si>
  <si>
    <t>APP-C16</t>
  </si>
  <si>
    <t>ДЛЯ ОСТАТКОВ Соединитель для гофр. трубы  "труба-труба", 16мм</t>
  </si>
  <si>
    <t>APP-C20</t>
  </si>
  <si>
    <t>ДЛЯ ОСТАТКОВ Соединитель для гофр. трубы  "труба-труба", 20мм</t>
  </si>
  <si>
    <t>APP-C25</t>
  </si>
  <si>
    <t>ДЛЯ ОСТАТКОВ Соединитель для гофр. трубы  "труба-труба", 25мм</t>
  </si>
  <si>
    <t>APP-C32</t>
  </si>
  <si>
    <t>ДЛЯ ОСТАТКОВ Соединитель для гофр. трубы  "труба-труба", 32мм</t>
  </si>
  <si>
    <t>APP-C40</t>
  </si>
  <si>
    <t>ДЛЯ ОСТАТКОВ Соединитель для гофр. трубы  "труба-труба", 40мм</t>
  </si>
  <si>
    <t>APP-C50</t>
  </si>
  <si>
    <t>ДЛЯ ОСТАТКОВ Соединитель для гофр. трубы  "труба-труба", 50мм</t>
  </si>
  <si>
    <t>Заглушка для гофрированной трубы</t>
  </si>
  <si>
    <t>APP-EP16</t>
  </si>
  <si>
    <t>Заглушка для  гофр.трубы 16мм</t>
  </si>
  <si>
    <t>APP-EP20</t>
  </si>
  <si>
    <t>Заглушка для  гофр.трубы 20мм</t>
  </si>
  <si>
    <t>APP-EP25</t>
  </si>
  <si>
    <t>Заглушка для  гофр.трубы 25мм</t>
  </si>
  <si>
    <t>APP-EP32</t>
  </si>
  <si>
    <t>Заглушка для  гофр.трубы 32мм</t>
  </si>
  <si>
    <t>APP-EP40</t>
  </si>
  <si>
    <t>Заглушка для  гофр.трубы 40мм</t>
  </si>
  <si>
    <t>APP-EP50</t>
  </si>
  <si>
    <t>Заглушка для  гофр.трубы 50мм</t>
  </si>
  <si>
    <t>Подрозетники для бетонных стен</t>
  </si>
  <si>
    <t>APP-A0002</t>
  </si>
  <si>
    <t>Подрозетник одинарный с винтами, D63мм, H41мм</t>
  </si>
  <si>
    <t>APP-A0001A</t>
  </si>
  <si>
    <t>Подрозетник одинарный, D63мм, H41мм</t>
  </si>
  <si>
    <t>APP-A0001B</t>
  </si>
  <si>
    <t>Подрозетник одинарный, глубокий D63мм, H62мм</t>
  </si>
  <si>
    <t>APP-A0001D</t>
  </si>
  <si>
    <t>Подрозетник одинарный глубокий с винтами D63, H62мм</t>
  </si>
  <si>
    <t>APP-A0005</t>
  </si>
  <si>
    <t>Подрозетник блочный с винтами D63, H41</t>
  </si>
  <si>
    <t>APP-A0005B</t>
  </si>
  <si>
    <t>Подрозетник одинарный блочный D63 H41</t>
  </si>
  <si>
    <t>APP-A0006</t>
  </si>
  <si>
    <t>Подрозетник с винтами, глубокий D63 H62</t>
  </si>
  <si>
    <t>APP-A0042W</t>
  </si>
  <si>
    <t>Подрозетник двойной с винтами D2х68 H47</t>
  </si>
  <si>
    <t>APP-A0043W</t>
  </si>
  <si>
    <t>Подрозетник двойной с винтами D3х68 H47</t>
  </si>
  <si>
    <t>Коробка соединительная в для бетонных стен</t>
  </si>
  <si>
    <t>APP-A0003</t>
  </si>
  <si>
    <t>Коробка соединительная D34мм, H38мм</t>
  </si>
  <si>
    <t>APP-A0004</t>
  </si>
  <si>
    <t>Коробка соединительная D34мм, H44мм</t>
  </si>
  <si>
    <t>Подрозетники для гипсокартоновых стен</t>
  </si>
  <si>
    <t>APP-A0040</t>
  </si>
  <si>
    <t>Подрозетник глубокий с винтами, блочный D67мм, H60мм</t>
  </si>
  <si>
    <t>APP-A0046</t>
  </si>
  <si>
    <t>Подрозетник глубокий с винтами, блочный D68мм, H48мм</t>
  </si>
  <si>
    <t>APP-A0010</t>
  </si>
  <si>
    <t>Подрозетник двойной с винтами 2хD68мм, H47мм</t>
  </si>
  <si>
    <t>APP-A0041</t>
  </si>
  <si>
    <t>Пдрозетник тройной с винтами 3хВ68мм, H67мм</t>
  </si>
  <si>
    <t>Соединительный элемент для APP-A0040</t>
  </si>
  <si>
    <t>APP-A0050</t>
  </si>
  <si>
    <t>Соединительные коробки в гипсокартон</t>
  </si>
  <si>
    <t>APP-A008</t>
  </si>
  <si>
    <t>Соединительная коробка в гипсокартон D73мм, H47мм</t>
  </si>
  <si>
    <t>APP-A009</t>
  </si>
  <si>
    <t>Соединительная коробка в гипсокартон D83мм, H50мм</t>
  </si>
  <si>
    <t>Труба гладкостенная, 320Н</t>
  </si>
  <si>
    <t>APP-PP16L</t>
  </si>
  <si>
    <t>Труба  гладка діам. 16мм, за метр</t>
  </si>
  <si>
    <t>APP-PP20L</t>
  </si>
  <si>
    <t>Труба  гладка діам. 20мм, за метр</t>
  </si>
  <si>
    <t>APP-PP25L</t>
  </si>
  <si>
    <t>Труба  гладка діам. 25мм, за метр</t>
  </si>
  <si>
    <t>APP-PP32L</t>
  </si>
  <si>
    <t>Труба  гладка діам. 32мм, за метр</t>
  </si>
  <si>
    <t>APP-PP40L</t>
  </si>
  <si>
    <t>APP-PP50L</t>
  </si>
  <si>
    <t xml:space="preserve">Труба армированная, гибкая ПВХ  </t>
  </si>
  <si>
    <t>APP-FP12/16</t>
  </si>
  <si>
    <t>Труба гибкая армированная ПВХ d12/D16мм, легкая, ПВХ, за метр</t>
  </si>
  <si>
    <t>APP-FP16/20</t>
  </si>
  <si>
    <t>Труба гибкая армированная ПВХ d16/D20мм, легкая, ПВХ, за метр</t>
  </si>
  <si>
    <t>APP-FP20/25</t>
  </si>
  <si>
    <t>Труба гибкая армированная ПВХ  d20/D25мм, легкая, ПВХ, за метр</t>
  </si>
  <si>
    <t>APP-FP25/32</t>
  </si>
  <si>
    <t>Труба гибкая армированная ПВХ d25/D32мм, легкая, ПВХ, за метр</t>
  </si>
  <si>
    <t>APP-FP32/40</t>
  </si>
  <si>
    <t>Труба гибкая армированная ПВХ d32/D40мм, легкая, ПВХ, за метр</t>
  </si>
  <si>
    <t>APP-FP40/50</t>
  </si>
  <si>
    <t xml:space="preserve">Труба армированная, гибкая ПВХ , Dнар 50мм, dвн40мм </t>
  </si>
  <si>
    <t>APP-FP50/60</t>
  </si>
  <si>
    <t xml:space="preserve">Труба армированная, гибкая ПВХ , Dнар 57,2мм, dвн50мм </t>
  </si>
  <si>
    <t>APP-FP60/70</t>
  </si>
  <si>
    <t xml:space="preserve">Труба армированная, гибкая ПВХ , Dнар 68мм, dвн60мм </t>
  </si>
  <si>
    <t>Соединитель труба-труба, IP53</t>
  </si>
  <si>
    <t>APP-MAM16</t>
  </si>
  <si>
    <t>Соединитель для труб  "труба-труба" 16мм, IP44</t>
  </si>
  <si>
    <t>APP-MAM20</t>
  </si>
  <si>
    <t>Соединитель для труб  "труба-труба" 20мм, IP44</t>
  </si>
  <si>
    <t>APP-MAM25</t>
  </si>
  <si>
    <t>Соединитель для труб  "труба-труба" 25мм, IP44</t>
  </si>
  <si>
    <t>APP-MAM32</t>
  </si>
  <si>
    <t>Соединитель для труб  "труба-труба" 32мм, IP44</t>
  </si>
  <si>
    <t>APP-MAM40</t>
  </si>
  <si>
    <t>Соединитель для труб  "труба-труба" 40мм, IP44</t>
  </si>
  <si>
    <t>APP-MAM50</t>
  </si>
  <si>
    <t>Соединитель  для труб" труба-труба" 50мм, IP44</t>
  </si>
  <si>
    <t>Соединитель труба-труба, IP65</t>
  </si>
  <si>
    <t>APP-MST016</t>
  </si>
  <si>
    <t>Соединитель для труб "труба-труба" 16мм, IP65</t>
  </si>
  <si>
    <t>APP-MST020</t>
  </si>
  <si>
    <t>Соединитель для труб  "труба-труба" 20мм, IP65</t>
  </si>
  <si>
    <t>APP-MST025</t>
  </si>
  <si>
    <t>Соединитель  для труб "труба-труба" 25мм, IP65</t>
  </si>
  <si>
    <t>APP-MST032</t>
  </si>
  <si>
    <t>Соединитель для труб  "труба-труба" 32мм, IP65</t>
  </si>
  <si>
    <t>Соединитель труба-коробка</t>
  </si>
  <si>
    <t>APP-RST016</t>
  </si>
  <si>
    <t>Соединитель для труб  "труба-коробка", 16мм, IP65</t>
  </si>
  <si>
    <t>APP-RST020</t>
  </si>
  <si>
    <t>Соединитель для труб  "труба-коробка", 20мм, IP65</t>
  </si>
  <si>
    <t>APP-RST025</t>
  </si>
  <si>
    <t>Соединитель  для труб "труба-коробка", 25мм, IP65</t>
  </si>
  <si>
    <t>APP-RST032</t>
  </si>
  <si>
    <t>Соединитель для труб  "труба-коробка", 32мм, IP65</t>
  </si>
  <si>
    <t>Поворот для труб 90°, IP53</t>
  </si>
  <si>
    <t>APP-CRS16</t>
  </si>
  <si>
    <t>Поворот 90 градусов для труб 16мм, IP44</t>
  </si>
  <si>
    <t>APP-CRS20</t>
  </si>
  <si>
    <t>Поворот 90 градусов для труб 20мм, IP44</t>
  </si>
  <si>
    <t>APP-CRS25</t>
  </si>
  <si>
    <t>Поворот 90 градусов для труб 25мм, IP44</t>
  </si>
  <si>
    <t>APP-CRS32</t>
  </si>
  <si>
    <t>Поворот 90 градусов для труб 32мм, IP44</t>
  </si>
  <si>
    <t>APP-CRS40</t>
  </si>
  <si>
    <t>Поворот 90 градусов для труб 40мм, IP44</t>
  </si>
  <si>
    <t>APP-CRS50</t>
  </si>
  <si>
    <t>Поворот 90 градусов для труб 50мм, IP44</t>
  </si>
  <si>
    <t>Поворот для труб 90°, IP67</t>
  </si>
  <si>
    <t>Поворот разъемный 90°, IP40</t>
  </si>
  <si>
    <t>APP-GIT16</t>
  </si>
  <si>
    <t>Поворот разъемный 90 градусов для труб 16мм, IP40</t>
  </si>
  <si>
    <t>APP-GIT20</t>
  </si>
  <si>
    <t>Поворот разъемный 90 градусов для труб 20мм, IP40</t>
  </si>
  <si>
    <t>APP-GIT25</t>
  </si>
  <si>
    <t>Поворот разъемный 90 градусов для труб 25мм, IP40</t>
  </si>
  <si>
    <t>APP-GIT32</t>
  </si>
  <si>
    <t>Поворот разъемный 90 градусов для труб 32мм, IP40</t>
  </si>
  <si>
    <t>Тройник разъемный 90°, IP40</t>
  </si>
  <si>
    <t>APP-CIR16</t>
  </si>
  <si>
    <t>Тройник разъемный 90 градусов для труб 16мм, IP40</t>
  </si>
  <si>
    <t>APP-CIR20</t>
  </si>
  <si>
    <t>Тройник разъемный 90 градусов для труб 20мм, IP40</t>
  </si>
  <si>
    <t>Соединитель армированная труба-гладкая труба</t>
  </si>
  <si>
    <t>APP-GS16</t>
  </si>
  <si>
    <t>Соединитель арм.труба-гладк.труба 16мм, IP67</t>
  </si>
  <si>
    <t>APP-GS20</t>
  </si>
  <si>
    <t>Соединитель арм.труба-гладк.труба 20мм, IP67</t>
  </si>
  <si>
    <t>APP-GS25</t>
  </si>
  <si>
    <t>Соединитель арм.труба-гладк.труба 25мм, IP67</t>
  </si>
  <si>
    <t>APP-GS32</t>
  </si>
  <si>
    <t>Соединитель арм.труба-гладк.труба 32мм, IP67</t>
  </si>
  <si>
    <t>APP-GS40</t>
  </si>
  <si>
    <t>Соединитель арм.труба-гладк.труба 40мм, IP67</t>
  </si>
  <si>
    <t>APP-GS50</t>
  </si>
  <si>
    <t>Соединитель арм.труба-гладк.труба 50мм, IP67</t>
  </si>
  <si>
    <t>Соединитель армированная труба-коробка</t>
  </si>
  <si>
    <t>APP-RGS12M16</t>
  </si>
  <si>
    <t>Соединитель арм.труба-коробка для трубы d12мм/D16мм, IP67</t>
  </si>
  <si>
    <t>APP-RGS16M20</t>
  </si>
  <si>
    <t>Соединитель арм.труба-коробка для трубы d16мм/D20мм, IP67</t>
  </si>
  <si>
    <t>APP-RGS20M25</t>
  </si>
  <si>
    <t>Соединитель арм.труба-коробка для трубы d20мм/D25мм, IP67</t>
  </si>
  <si>
    <t>APP-RGS25M32</t>
  </si>
  <si>
    <t>Соединитель арм.труба-коробка для трубы d25мм/D32мм, IP67</t>
  </si>
  <si>
    <t>APP-RGS32M40</t>
  </si>
  <si>
    <t>Соединитель арм.труба-коробка для трубы d32мм/D40мм, IP67</t>
  </si>
  <si>
    <t>APP-RGS40M50</t>
  </si>
  <si>
    <t>Соединитель арм.труба-коробка для трубы d40мм/D50мм, IP67</t>
  </si>
  <si>
    <t>Соединительная коробка с кабельными вводами, круглая</t>
  </si>
  <si>
    <t>APP-JBR080</t>
  </si>
  <si>
    <t>соединительная коробка с кабельными вводами IP55, d80x40</t>
  </si>
  <si>
    <t>Соединительная коробка с вводами, IP55</t>
  </si>
  <si>
    <t>APP-JBSN80</t>
  </si>
  <si>
    <t>Соединительная коробка 80x80x40 с вводами 6х20мм, PG13,5, IP44</t>
  </si>
  <si>
    <t>APP-JBS105</t>
  </si>
  <si>
    <t>Соединительная коробка 100х100х50, с вводами 6х28, PG21, IP55</t>
  </si>
  <si>
    <t>APP-JBS120</t>
  </si>
  <si>
    <t>Соединительная коробка 120х80х50, с вводами 6х28мм, PG21, IP55</t>
  </si>
  <si>
    <t>APP-JBS150</t>
  </si>
  <si>
    <t>Соединительная коробка 150х110х70, с вводами 10х28мм, PG21, IP55</t>
  </si>
  <si>
    <t>APP-JBS190</t>
  </si>
  <si>
    <t>Соединительная коробка 190х140х70, с вводами 10х37мм, PG29, IP55</t>
  </si>
  <si>
    <t>APP-JBS240</t>
  </si>
  <si>
    <t>Соединительная коробка 240х190х90, с вводами 12х37мм, PG29, IP55</t>
  </si>
  <si>
    <t>APP-JBS300</t>
  </si>
  <si>
    <t>Соединительная коробка 300х220х120, с вводами 12х37мм, PG29, IP55</t>
  </si>
  <si>
    <t>Соединительная коробка без вводов, IP56</t>
  </si>
  <si>
    <t>APP-SBOX116</t>
  </si>
  <si>
    <t>Соединительная коробка 100х100х50, IP56</t>
  </si>
  <si>
    <t>APP-SBOX216</t>
  </si>
  <si>
    <t>Соединительная коробка 120х80х50, IP56</t>
  </si>
  <si>
    <t>APP-SBOX316</t>
  </si>
  <si>
    <t>Соединительная коробка 150х110х70, IP56</t>
  </si>
  <si>
    <t>APP-SBOX416</t>
  </si>
  <si>
    <t>Соединительная коробка 190х140х70, IP56</t>
  </si>
  <si>
    <t>APP-SBOX516</t>
  </si>
  <si>
    <t>Соединительная коробка 240х190х90, IP56</t>
  </si>
  <si>
    <t>APP-SBOX616</t>
  </si>
  <si>
    <t>Соединительная коробка 300х220х120, IP56</t>
  </si>
  <si>
    <t>Коробка соединительная с прозрачной крышкой</t>
  </si>
  <si>
    <t>APP-JBS120-P</t>
  </si>
  <si>
    <t>Коробка соединительная 120х80х50 с прозрачной крышкой, вводы 6х28 mm, PG21</t>
  </si>
  <si>
    <t>APP-JBS150-P</t>
  </si>
  <si>
    <t>Коробка соединительная 150х110х70 с прозрачной крышкой, вводы 10х28 mm, PG21</t>
  </si>
  <si>
    <t>APP-JBS190-P</t>
  </si>
  <si>
    <t>Коробка соединительная 190х110х70 с прозрачной крышкой, вводы 10х28 mm, PG21</t>
  </si>
  <si>
    <t>APP-SBOX216-P</t>
  </si>
  <si>
    <t>Коробка соединительная 120х80х50 с прозрачной крышкой. IP56</t>
  </si>
  <si>
    <t>APP-SBOX316-P</t>
  </si>
  <si>
    <t>Коробка соединительная 150х110х70 с прозрачной крышкой, IP56</t>
  </si>
  <si>
    <t>APP-SBOX416-P</t>
  </si>
  <si>
    <t>Коробка соединительная 190х110х70 с прозрачной крышкой, IP56</t>
  </si>
  <si>
    <t>Коробка соединительная с клемником</t>
  </si>
  <si>
    <t>APP-JBC090</t>
  </si>
  <si>
    <t>Коробка соединительная 92х44 с клемниками. 5 клемных блоков 2х2,5мм. Вводы: 4х21мм</t>
  </si>
  <si>
    <t>Кабельнный ввод</t>
  </si>
  <si>
    <t>PG-07</t>
  </si>
  <si>
    <t>Кабельный ввод IP68 для кабеля 3-6,5мм, 1шт</t>
  </si>
  <si>
    <t>PG-11</t>
  </si>
  <si>
    <t>Кабельный ввод IP68 для кабеля 5-10мм, 1шт</t>
  </si>
  <si>
    <t>PG-13,5</t>
  </si>
  <si>
    <t>PG-16</t>
  </si>
  <si>
    <t>Кабельный ввод IP68 для кабеля 10-14мм, 1шт</t>
  </si>
  <si>
    <t>PG-21</t>
  </si>
  <si>
    <t>Кабельный ввод IP68 для кабеля 14-18мм, 1шт</t>
  </si>
  <si>
    <t>PG-29</t>
  </si>
  <si>
    <t>Кабельный ввод IP68 для кабеля 18-25мм, 1шт</t>
  </si>
  <si>
    <t>PG-36</t>
  </si>
  <si>
    <t>Кабельный ввод IP68 для кабеля 28-38мм, 1шт</t>
  </si>
  <si>
    <t>Клемник соединительный</t>
  </si>
  <si>
    <t>APP-PL2.5</t>
  </si>
  <si>
    <t>APP-PL4</t>
  </si>
  <si>
    <t>APP-PL6</t>
  </si>
  <si>
    <t>APP-PL10</t>
  </si>
  <si>
    <t>APP-PL16</t>
  </si>
  <si>
    <t>Держатель трубы,</t>
  </si>
  <si>
    <t>APP-CL-16</t>
  </si>
  <si>
    <t>Держатель трубы, наборной, 16мм</t>
  </si>
  <si>
    <t>APP-CL-20</t>
  </si>
  <si>
    <t>Держатель трубы 20мм</t>
  </si>
  <si>
    <t>APP-CL-25</t>
  </si>
  <si>
    <t>Держатель трубы 25мм</t>
  </si>
  <si>
    <t>APP-CL-32</t>
  </si>
  <si>
    <t>Держатель трубы 32мм</t>
  </si>
  <si>
    <t>APP-CL-40</t>
  </si>
  <si>
    <t>Держатель трубы, наборной, 40мм</t>
  </si>
  <si>
    <t>APP-CL-50</t>
  </si>
  <si>
    <t>Держатель трубы, наборной, 50мм</t>
  </si>
  <si>
    <t>Держатель трубы, прижимной</t>
  </si>
  <si>
    <t>APP-PSC10</t>
  </si>
  <si>
    <t>Держатель трубы прижимной, 10-20мм</t>
  </si>
  <si>
    <t>APP-PSC20</t>
  </si>
  <si>
    <t>Держатель трубы прижимной, 20-32мм</t>
  </si>
  <si>
    <t>Держатель трубы с дюбелем.</t>
  </si>
  <si>
    <t>APP-CL-16W/N</t>
  </si>
  <si>
    <t>Держатель трубы 16мм с дюбелем</t>
  </si>
  <si>
    <t>APP-CL-20W/N</t>
  </si>
  <si>
    <t>Держатель трубы 20мм с дюбелем</t>
  </si>
  <si>
    <t>APP-CL-25W/N</t>
  </si>
  <si>
    <t>Держатель трубы 25мм с дюбелем</t>
  </si>
  <si>
    <t xml:space="preserve">Соединитель труба-труба D16, оцинкованный, IP53, </t>
  </si>
  <si>
    <t>Коробка стандартная, 71х71х50 мм,60 ммØ, 2х25ммØ,2х20ммØ (97174501)</t>
  </si>
  <si>
    <t>Коробка для приборов 71х71х68 мм,6х25мм, 2х20мм (97176501)</t>
  </si>
  <si>
    <t>Коробка с куполообразной крышкой 71х71х89 мм, 4х25мм,2х20мм (97104701)</t>
  </si>
  <si>
    <t>ПрайсЛист от 14.08.2018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</si>
</sst>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к_."/>
  </numFmts>
  <fonts count="24" x14ac:knownFonts="1">
    <font>
      <sz val="11"/>
      <color theme="1"/>
      <name val="Calibri"/>
      <family val="2"/>
      <charset val="204"/>
      <scheme val="minor"/>
    </font>
    <font>
      <sz val="10"/>
      <color indexed="9"/>
      <name val="Arial"/>
      <family val="2"/>
    </font>
    <font>
      <sz val="10"/>
      <name val="Arial"/>
      <family val="2"/>
      <charset val="204"/>
    </font>
    <font>
      <sz val="10"/>
      <color theme="1"/>
      <name val="Calibri Light"/>
      <family val="1"/>
      <charset val="204"/>
      <scheme val="major"/>
    </font>
    <font>
      <sz val="10"/>
      <color theme="0" tint="-0.14999847407452621"/>
      <name val="Arial"/>
      <family val="2"/>
    </font>
    <font>
      <b/>
      <sz val="10"/>
      <color theme="1"/>
      <name val="Calibri Light"/>
      <family val="1"/>
      <charset val="204"/>
      <scheme val="major"/>
    </font>
    <font>
      <sz val="8"/>
      <name val="Arial"/>
      <family val="2"/>
    </font>
    <font>
      <u/>
      <sz val="10"/>
      <color indexed="12"/>
      <name val="Arial Cyr"/>
      <charset val="204"/>
    </font>
    <font>
      <sz val="10"/>
      <name val="Arial Cyr"/>
      <charset val="204"/>
    </font>
    <font>
      <b/>
      <sz val="10"/>
      <color indexed="9"/>
      <name val="Calibri"/>
      <family val="2"/>
      <charset val="204"/>
      <scheme val="minor"/>
    </font>
    <font>
      <b/>
      <sz val="11"/>
      <color indexed="9"/>
      <name val="Arial"/>
      <family val="2"/>
    </font>
    <font>
      <sz val="10"/>
      <name val="Arial Narrow"/>
      <family val="2"/>
      <charset val="204"/>
    </font>
    <font>
      <sz val="10"/>
      <color theme="0" tint="-0.14999847407452621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i/>
      <sz val="10"/>
      <color theme="0" tint="-0.14999847407452621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b/>
      <i/>
      <sz val="11"/>
      <name val="Arial"/>
      <family val="2"/>
      <charset val="204"/>
    </font>
    <font>
      <sz val="9"/>
      <name val="Calibri"/>
      <family val="2"/>
      <charset val="204"/>
      <scheme val="minor"/>
    </font>
    <font>
      <sz val="10"/>
      <color theme="4" tint="-0.249977111117893"/>
      <name val="Arial Cyr"/>
      <charset val="204"/>
    </font>
    <font>
      <b/>
      <i/>
      <sz val="11"/>
      <color theme="1"/>
      <name val="Arial"/>
      <family val="2"/>
      <charset val="204"/>
    </font>
    <font>
      <sz val="11"/>
      <color theme="0"/>
      <name val="Calibri"/>
      <family val="2"/>
      <scheme val="minor"/>
    </font>
    <font>
      <sz val="1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06">
    <xf numFmtId="0" fontId="0" fillId="0" borderId="0" xfId="0"/>
    <xf numFmtId="164" fontId="1" fillId="2" borderId="0" xfId="0" applyNumberFormat="1" applyFont="1" applyFill="1" applyBorder="1"/>
    <xf numFmtId="0" fontId="2" fillId="2" borderId="0" xfId="0" applyFont="1" applyFill="1" applyBorder="1"/>
    <xf numFmtId="2" fontId="2" fillId="2" borderId="0" xfId="0" applyNumberFormat="1" applyFont="1" applyFill="1" applyBorder="1"/>
    <xf numFmtId="0" fontId="2" fillId="0" borderId="0" xfId="0" applyFont="1" applyBorder="1"/>
    <xf numFmtId="0" fontId="2" fillId="3" borderId="0" xfId="0" applyFont="1" applyFill="1" applyBorder="1"/>
    <xf numFmtId="0" fontId="3" fillId="3" borderId="0" xfId="0" applyFont="1" applyFill="1" applyBorder="1" applyAlignment="1">
      <alignment horizontal="left" vertical="top"/>
    </xf>
    <xf numFmtId="2" fontId="2" fillId="3" borderId="0" xfId="0" applyNumberFormat="1" applyFont="1" applyFill="1" applyBorder="1"/>
    <xf numFmtId="2" fontId="4" fillId="3" borderId="0" xfId="0" applyNumberFormat="1" applyFont="1" applyFill="1" applyBorder="1"/>
    <xf numFmtId="0" fontId="2" fillId="0" borderId="0" xfId="0" applyFont="1"/>
    <xf numFmtId="0" fontId="3" fillId="3" borderId="0" xfId="0" applyFont="1" applyFill="1" applyBorder="1" applyAlignment="1">
      <alignment vertical="top"/>
    </xf>
    <xf numFmtId="2" fontId="0" fillId="3" borderId="0" xfId="0" applyNumberFormat="1" applyFill="1" applyBorder="1"/>
    <xf numFmtId="0" fontId="4" fillId="3" borderId="0" xfId="0" applyFont="1" applyFill="1" applyBorder="1"/>
    <xf numFmtId="0" fontId="5" fillId="3" borderId="0" xfId="0" applyFont="1" applyFill="1" applyBorder="1"/>
    <xf numFmtId="2" fontId="6" fillId="4" borderId="0" xfId="0" applyNumberFormat="1" applyFont="1" applyFill="1" applyBorder="1"/>
    <xf numFmtId="2" fontId="2" fillId="4" borderId="0" xfId="0" applyNumberFormat="1" applyFont="1" applyFill="1" applyBorder="1"/>
    <xf numFmtId="0" fontId="8" fillId="3" borderId="0" xfId="1" applyFont="1" applyFill="1" applyBorder="1"/>
    <xf numFmtId="0" fontId="8" fillId="3" borderId="0" xfId="1" applyFont="1" applyFill="1" applyBorder="1" applyAlignment="1">
      <alignment vertical="top"/>
    </xf>
    <xf numFmtId="0" fontId="11" fillId="3" borderId="0" xfId="0" applyFont="1" applyFill="1" applyAlignment="1">
      <alignment horizontal="centerContinuous"/>
    </xf>
    <xf numFmtId="2" fontId="10" fillId="3" borderId="0" xfId="0" applyNumberFormat="1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Continuous"/>
    </xf>
    <xf numFmtId="0" fontId="2" fillId="3" borderId="0" xfId="0" applyFont="1" applyFill="1" applyBorder="1" applyAlignment="1">
      <alignment horizontal="center"/>
    </xf>
    <xf numFmtId="2" fontId="2" fillId="3" borderId="0" xfId="0" applyNumberFormat="1" applyFont="1" applyFill="1" applyBorder="1" applyAlignment="1">
      <alignment horizontal="centerContinuous"/>
    </xf>
    <xf numFmtId="0" fontId="13" fillId="0" borderId="1" xfId="0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0" fontId="14" fillId="5" borderId="2" xfId="0" applyFont="1" applyFill="1" applyBorder="1" applyAlignment="1">
      <alignment vertical="center"/>
    </xf>
    <xf numFmtId="0" fontId="14" fillId="5" borderId="3" xfId="0" applyFont="1" applyFill="1" applyBorder="1" applyAlignment="1">
      <alignment vertical="center"/>
    </xf>
    <xf numFmtId="0" fontId="14" fillId="5" borderId="4" xfId="0" applyFont="1" applyFill="1" applyBorder="1" applyAlignment="1">
      <alignment vertical="center"/>
    </xf>
    <xf numFmtId="0" fontId="15" fillId="6" borderId="2" xfId="0" applyFont="1" applyFill="1" applyBorder="1" applyAlignment="1">
      <alignment vertical="center"/>
    </xf>
    <xf numFmtId="0" fontId="14" fillId="6" borderId="3" xfId="0" applyFont="1" applyFill="1" applyBorder="1" applyAlignment="1">
      <alignment vertical="center"/>
    </xf>
    <xf numFmtId="0" fontId="14" fillId="6" borderId="4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/>
    <xf numFmtId="2" fontId="17" fillId="0" borderId="1" xfId="0" applyNumberFormat="1" applyFont="1" applyFill="1" applyBorder="1" applyAlignment="1">
      <alignment horizontal="right" vertical="center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/>
    <xf numFmtId="2" fontId="16" fillId="0" borderId="1" xfId="0" applyNumberFormat="1" applyFont="1" applyBorder="1"/>
    <xf numFmtId="0" fontId="16" fillId="0" borderId="5" xfId="0" applyFont="1" applyFill="1" applyBorder="1" applyAlignment="1">
      <alignment horizontal="left" vertical="center"/>
    </xf>
    <xf numFmtId="0" fontId="16" fillId="0" borderId="5" xfId="0" applyFont="1" applyBorder="1"/>
    <xf numFmtId="2" fontId="16" fillId="0" borderId="5" xfId="0" applyNumberFormat="1" applyFont="1" applyBorder="1"/>
    <xf numFmtId="0" fontId="16" fillId="0" borderId="6" xfId="0" applyFont="1" applyFill="1" applyBorder="1" applyAlignment="1">
      <alignment horizontal="left" vertical="center"/>
    </xf>
    <xf numFmtId="0" fontId="16" fillId="0" borderId="6" xfId="0" applyFont="1" applyBorder="1"/>
    <xf numFmtId="2" fontId="16" fillId="0" borderId="6" xfId="0" applyNumberFormat="1" applyFont="1" applyBorder="1"/>
    <xf numFmtId="0" fontId="16" fillId="7" borderId="1" xfId="0" applyFont="1" applyFill="1" applyBorder="1" applyAlignment="1">
      <alignment horizontal="left" vertical="center"/>
    </xf>
    <xf numFmtId="0" fontId="16" fillId="0" borderId="2" xfId="0" applyFont="1" applyBorder="1"/>
    <xf numFmtId="0" fontId="16" fillId="0" borderId="2" xfId="0" applyFont="1" applyFill="1" applyBorder="1"/>
    <xf numFmtId="0" fontId="16" fillId="0" borderId="5" xfId="0" applyFont="1" applyFill="1" applyBorder="1"/>
    <xf numFmtId="0" fontId="16" fillId="0" borderId="6" xfId="0" applyFont="1" applyFill="1" applyBorder="1"/>
    <xf numFmtId="0" fontId="16" fillId="0" borderId="0" xfId="0" applyFont="1" applyFill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0" fontId="16" fillId="0" borderId="6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9" fillId="0" borderId="4" xfId="0" applyFont="1" applyBorder="1"/>
    <xf numFmtId="2" fontId="19" fillId="0" borderId="1" xfId="0" applyNumberFormat="1" applyFont="1" applyBorder="1"/>
    <xf numFmtId="2" fontId="19" fillId="0" borderId="4" xfId="0" applyNumberFormat="1" applyFont="1" applyBorder="1"/>
    <xf numFmtId="2" fontId="19" fillId="0" borderId="6" xfId="0" applyNumberFormat="1" applyFont="1" applyBorder="1"/>
    <xf numFmtId="0" fontId="19" fillId="0" borderId="1" xfId="0" applyFont="1" applyBorder="1"/>
    <xf numFmtId="0" fontId="19" fillId="0" borderId="1" xfId="0" applyFont="1" applyFill="1" applyBorder="1"/>
    <xf numFmtId="0" fontId="19" fillId="0" borderId="1" xfId="0" applyFont="1" applyFill="1" applyBorder="1" applyAlignment="1">
      <alignment wrapText="1"/>
    </xf>
    <xf numFmtId="0" fontId="19" fillId="0" borderId="6" xfId="0" applyFont="1" applyBorder="1" applyAlignment="1">
      <alignment horizontal="left" vertical="center"/>
    </xf>
    <xf numFmtId="0" fontId="19" fillId="0" borderId="6" xfId="0" applyFont="1" applyFill="1" applyBorder="1"/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" xfId="0" applyFont="1" applyFill="1" applyBorder="1" applyAlignment="1">
      <alignment wrapText="1"/>
    </xf>
    <xf numFmtId="2" fontId="19" fillId="0" borderId="5" xfId="0" applyNumberFormat="1" applyFont="1" applyBorder="1" applyAlignment="1">
      <alignment wrapText="1"/>
    </xf>
    <xf numFmtId="2" fontId="19" fillId="0" borderId="1" xfId="0" applyNumberFormat="1" applyFont="1" applyBorder="1" applyAlignment="1">
      <alignment wrapText="1"/>
    </xf>
    <xf numFmtId="0" fontId="19" fillId="0" borderId="6" xfId="0" applyFont="1" applyFill="1" applyBorder="1" applyAlignment="1">
      <alignment wrapText="1"/>
    </xf>
    <xf numFmtId="2" fontId="19" fillId="0" borderId="6" xfId="0" applyNumberFormat="1" applyFont="1" applyBorder="1" applyAlignment="1">
      <alignment wrapText="1"/>
    </xf>
    <xf numFmtId="0" fontId="19" fillId="0" borderId="5" xfId="0" applyFont="1" applyBorder="1" applyAlignment="1">
      <alignment horizontal="left" vertical="center"/>
    </xf>
    <xf numFmtId="2" fontId="19" fillId="0" borderId="5" xfId="0" applyNumberFormat="1" applyFont="1" applyBorder="1"/>
    <xf numFmtId="0" fontId="0" fillId="7" borderId="0" xfId="0" applyFill="1"/>
    <xf numFmtId="0" fontId="19" fillId="0" borderId="5" xfId="0" applyFont="1" applyFill="1" applyBorder="1"/>
    <xf numFmtId="0" fontId="19" fillId="0" borderId="5" xfId="0" applyFont="1" applyFill="1" applyBorder="1" applyAlignment="1">
      <alignment horizontal="left" vertical="center"/>
    </xf>
    <xf numFmtId="0" fontId="19" fillId="0" borderId="5" xfId="0" applyFont="1" applyBorder="1" applyAlignment="1">
      <alignment wrapText="1"/>
    </xf>
    <xf numFmtId="0" fontId="19" fillId="0" borderId="1" xfId="0" applyFont="1" applyBorder="1" applyAlignment="1">
      <alignment wrapText="1"/>
    </xf>
    <xf numFmtId="0" fontId="19" fillId="0" borderId="6" xfId="0" applyFont="1" applyFill="1" applyBorder="1" applyAlignment="1">
      <alignment horizontal="left" vertical="center"/>
    </xf>
    <xf numFmtId="0" fontId="19" fillId="0" borderId="6" xfId="0" applyFont="1" applyBorder="1" applyAlignment="1">
      <alignment wrapText="1"/>
    </xf>
    <xf numFmtId="0" fontId="0" fillId="7" borderId="0" xfId="0" applyFill="1" applyAlignment="1">
      <alignment horizontal="center"/>
    </xf>
    <xf numFmtId="0" fontId="19" fillId="0" borderId="5" xfId="0" applyFont="1" applyBorder="1"/>
    <xf numFmtId="0" fontId="19" fillId="0" borderId="6" xfId="0" applyFont="1" applyBorder="1"/>
    <xf numFmtId="0" fontId="19" fillId="0" borderId="1" xfId="0" applyFont="1" applyBorder="1" applyAlignment="1">
      <alignment horizontal="left" vertical="center" wrapText="1"/>
    </xf>
    <xf numFmtId="0" fontId="20" fillId="0" borderId="0" xfId="0" applyFont="1"/>
    <xf numFmtId="49" fontId="16" fillId="0" borderId="1" xfId="0" applyNumberFormat="1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vertical="center" wrapText="1"/>
    </xf>
    <xf numFmtId="0" fontId="22" fillId="0" borderId="0" xfId="0" applyFont="1"/>
    <xf numFmtId="0" fontId="19" fillId="0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23" fillId="0" borderId="0" xfId="0" applyFont="1"/>
    <xf numFmtId="2" fontId="23" fillId="0" borderId="0" xfId="0" applyNumberFormat="1" applyFont="1"/>
    <xf numFmtId="0" fontId="0" fillId="0" borderId="0" xfId="0" applyAlignment="1">
      <alignment horizontal="left" vertical="center"/>
    </xf>
    <xf numFmtId="2" fontId="0" fillId="0" borderId="0" xfId="0" applyNumberFormat="1"/>
    <xf numFmtId="0" fontId="14" fillId="6" borderId="3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14" fillId="6" borderId="2" xfId="0" applyFont="1" applyFill="1" applyBorder="1" applyAlignment="1">
      <alignment horizontal="center" vertical="center"/>
    </xf>
    <xf numFmtId="0" fontId="14" fillId="6" borderId="2" xfId="0" applyFont="1" applyFill="1" applyBorder="1" applyAlignment="1">
      <alignment horizontal="center"/>
    </xf>
    <xf numFmtId="0" fontId="14" fillId="6" borderId="3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18" fillId="5" borderId="3" xfId="0" applyFont="1" applyFill="1" applyBorder="1" applyAlignment="1">
      <alignment horizontal="center" vertical="center"/>
    </xf>
    <xf numFmtId="0" fontId="18" fillId="5" borderId="4" xfId="0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/>
    </xf>
    <xf numFmtId="164" fontId="9" fillId="4" borderId="0" xfId="0" applyNumberFormat="1" applyFont="1" applyFill="1" applyBorder="1" applyAlignment="1">
      <alignment horizontal="center" wrapText="1"/>
    </xf>
    <xf numFmtId="9" fontId="10" fillId="4" borderId="0" xfId="0" applyNumberFormat="1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hyperlink" Target="#&#1057;&#1058;&#1040;&#1058;&#1059;&#1057;&#1055;&#1056;&#1054;!R1C1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5.png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77198</xdr:colOff>
      <xdr:row>35</xdr:row>
      <xdr:rowOff>37331</xdr:rowOff>
    </xdr:from>
    <xdr:to>
      <xdr:col>0</xdr:col>
      <xdr:colOff>764345</xdr:colOff>
      <xdr:row>35</xdr:row>
      <xdr:rowOff>773206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2DF2B9F-1FCF-4494-9170-A8E4009EE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98" y="7057256"/>
          <a:ext cx="687147" cy="7358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74426</xdr:colOff>
      <xdr:row>10</xdr:row>
      <xdr:rowOff>46771</xdr:rowOff>
    </xdr:from>
    <xdr:to>
      <xdr:col>1</xdr:col>
      <xdr:colOff>335580</xdr:colOff>
      <xdr:row>10</xdr:row>
      <xdr:rowOff>781050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093A2B4-B70F-4356-B84A-074396964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6" y="1704121"/>
          <a:ext cx="1613704" cy="73427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61758</xdr:colOff>
      <xdr:row>54</xdr:row>
      <xdr:rowOff>56903</xdr:rowOff>
    </xdr:from>
    <xdr:to>
      <xdr:col>0</xdr:col>
      <xdr:colOff>762000</xdr:colOff>
      <xdr:row>54</xdr:row>
      <xdr:rowOff>771644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4C6DF99-8D9A-43CF-A7F2-E15E59FEB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8" y="11324978"/>
          <a:ext cx="700242" cy="71474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50612</xdr:colOff>
      <xdr:row>61</xdr:row>
      <xdr:rowOff>24220</xdr:rowOff>
    </xdr:from>
    <xdr:to>
      <xdr:col>0</xdr:col>
      <xdr:colOff>918004</xdr:colOff>
      <xdr:row>61</xdr:row>
      <xdr:rowOff>773206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C6D474F-943A-4F33-805B-BD54F9FF6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2" y="13254445"/>
          <a:ext cx="867392" cy="74898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56029</xdr:colOff>
      <xdr:row>68</xdr:row>
      <xdr:rowOff>22412</xdr:rowOff>
    </xdr:from>
    <xdr:to>
      <xdr:col>0</xdr:col>
      <xdr:colOff>798950</xdr:colOff>
      <xdr:row>68</xdr:row>
      <xdr:rowOff>795618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3DC8F51-B056-44E9-86A5-7A0405795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5214787"/>
          <a:ext cx="742921" cy="77320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40654</xdr:colOff>
      <xdr:row>75</xdr:row>
      <xdr:rowOff>56717</xdr:rowOff>
    </xdr:from>
    <xdr:to>
      <xdr:col>0</xdr:col>
      <xdr:colOff>684513</xdr:colOff>
      <xdr:row>75</xdr:row>
      <xdr:rowOff>773207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CFB9194-24CE-4728-94F0-F1D2DD1C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54" y="17211242"/>
          <a:ext cx="643859" cy="71649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83425</xdr:colOff>
      <xdr:row>82</xdr:row>
      <xdr:rowOff>44076</xdr:rowOff>
    </xdr:from>
    <xdr:to>
      <xdr:col>0</xdr:col>
      <xdr:colOff>673993</xdr:colOff>
      <xdr:row>82</xdr:row>
      <xdr:rowOff>795618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2961D21-23DB-4DD8-95E2-FF0ADEB45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25" y="19160751"/>
          <a:ext cx="590568" cy="75154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33246</xdr:colOff>
      <xdr:row>101</xdr:row>
      <xdr:rowOff>27519</xdr:rowOff>
    </xdr:from>
    <xdr:to>
      <xdr:col>0</xdr:col>
      <xdr:colOff>805256</xdr:colOff>
      <xdr:row>101</xdr:row>
      <xdr:rowOff>784412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67E0F4D-F478-4762-8838-2AA0E2B1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6" y="23392344"/>
          <a:ext cx="772010" cy="75689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44823</xdr:colOff>
      <xdr:row>108</xdr:row>
      <xdr:rowOff>49305</xdr:rowOff>
    </xdr:from>
    <xdr:to>
      <xdr:col>0</xdr:col>
      <xdr:colOff>864778</xdr:colOff>
      <xdr:row>108</xdr:row>
      <xdr:rowOff>773206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1EED8C6-D9C0-4A42-99CB-3A71F84CA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25376280"/>
          <a:ext cx="819955" cy="7239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47939</xdr:colOff>
      <xdr:row>115</xdr:row>
      <xdr:rowOff>18116</xdr:rowOff>
    </xdr:from>
    <xdr:to>
      <xdr:col>0</xdr:col>
      <xdr:colOff>749598</xdr:colOff>
      <xdr:row>115</xdr:row>
      <xdr:rowOff>767043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B87D247-A80B-4B90-9799-D14209E64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39" y="27307241"/>
          <a:ext cx="701659" cy="74892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49743</xdr:colOff>
      <xdr:row>122</xdr:row>
      <xdr:rowOff>45507</xdr:rowOff>
    </xdr:from>
    <xdr:to>
      <xdr:col>0</xdr:col>
      <xdr:colOff>749301</xdr:colOff>
      <xdr:row>122</xdr:row>
      <xdr:rowOff>770466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F6BF448-8B6F-4B49-905B-821D93FA0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43" y="29296782"/>
          <a:ext cx="699558" cy="72495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52328</xdr:colOff>
      <xdr:row>127</xdr:row>
      <xdr:rowOff>44004</xdr:rowOff>
    </xdr:from>
    <xdr:to>
      <xdr:col>0</xdr:col>
      <xdr:colOff>1204480</xdr:colOff>
      <xdr:row>127</xdr:row>
      <xdr:rowOff>781050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F620B94-046A-42C9-B3A1-082F26CF7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2328" y="30876429"/>
          <a:ext cx="1152152" cy="73704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34926</xdr:colOff>
      <xdr:row>146</xdr:row>
      <xdr:rowOff>27518</xdr:rowOff>
    </xdr:from>
    <xdr:to>
      <xdr:col>0</xdr:col>
      <xdr:colOff>745790</xdr:colOff>
      <xdr:row>146</xdr:row>
      <xdr:rowOff>790575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CA43237-36A9-4E95-9987-4EB99FF16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6" y="35108093"/>
          <a:ext cx="710864" cy="76305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153</xdr:row>
      <xdr:rowOff>15872</xdr:rowOff>
    </xdr:from>
    <xdr:to>
      <xdr:col>0</xdr:col>
      <xdr:colOff>809625</xdr:colOff>
      <xdr:row>153</xdr:row>
      <xdr:rowOff>796191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E7DAC3D-E5FA-4FBB-98F6-42C96CE5F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058597"/>
          <a:ext cx="781050" cy="78031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53850</xdr:colOff>
      <xdr:row>160</xdr:row>
      <xdr:rowOff>34428</xdr:rowOff>
    </xdr:from>
    <xdr:to>
      <xdr:col>0</xdr:col>
      <xdr:colOff>771525</xdr:colOff>
      <xdr:row>160</xdr:row>
      <xdr:rowOff>782812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10FF4C4-26A3-4119-90C7-D08A48FF7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50" y="39039303"/>
          <a:ext cx="717675" cy="74838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40654</xdr:colOff>
      <xdr:row>167</xdr:row>
      <xdr:rowOff>28575</xdr:rowOff>
    </xdr:from>
    <xdr:to>
      <xdr:col>0</xdr:col>
      <xdr:colOff>778928</xdr:colOff>
      <xdr:row>167</xdr:row>
      <xdr:rowOff>790576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DCFACD0-03BE-44C6-8C00-D0AE39AF5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54" y="40995600"/>
          <a:ext cx="738274" cy="7620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56031</xdr:colOff>
      <xdr:row>174</xdr:row>
      <xdr:rowOff>35485</xdr:rowOff>
    </xdr:from>
    <xdr:to>
      <xdr:col>0</xdr:col>
      <xdr:colOff>895351</xdr:colOff>
      <xdr:row>174</xdr:row>
      <xdr:rowOff>798544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F8341C3F-0D4B-4369-939A-F1A8149C0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1" y="42964660"/>
          <a:ext cx="839320" cy="76305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57586</xdr:colOff>
      <xdr:row>181</xdr:row>
      <xdr:rowOff>34553</xdr:rowOff>
    </xdr:from>
    <xdr:to>
      <xdr:col>0</xdr:col>
      <xdr:colOff>836534</xdr:colOff>
      <xdr:row>181</xdr:row>
      <xdr:rowOff>781051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19EC700-9079-4537-B733-0B774A4E0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6" y="44925878"/>
          <a:ext cx="778948" cy="74649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75453</xdr:colOff>
      <xdr:row>188</xdr:row>
      <xdr:rowOff>39158</xdr:rowOff>
    </xdr:from>
    <xdr:to>
      <xdr:col>0</xdr:col>
      <xdr:colOff>800289</xdr:colOff>
      <xdr:row>188</xdr:row>
      <xdr:rowOff>758825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3D7550D-A015-49A3-898B-9DC7893B5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53" y="46892633"/>
          <a:ext cx="724836" cy="71966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71002</xdr:colOff>
      <xdr:row>193</xdr:row>
      <xdr:rowOff>57681</xdr:rowOff>
    </xdr:from>
    <xdr:to>
      <xdr:col>0</xdr:col>
      <xdr:colOff>1015507</xdr:colOff>
      <xdr:row>193</xdr:row>
      <xdr:rowOff>771527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CE2FEE7-8E79-4F9D-8EDC-B4CEA05A2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6332" y="48376976"/>
          <a:ext cx="713846" cy="94450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56753</xdr:colOff>
      <xdr:row>203</xdr:row>
      <xdr:rowOff>50327</xdr:rowOff>
    </xdr:from>
    <xdr:to>
      <xdr:col>1</xdr:col>
      <xdr:colOff>104612</xdr:colOff>
      <xdr:row>203</xdr:row>
      <xdr:rowOff>773206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BFD7D42A-8873-4B46-B387-437A52C9A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5518" y="50679837"/>
          <a:ext cx="722879" cy="140040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44882</xdr:colOff>
      <xdr:row>225</xdr:row>
      <xdr:rowOff>13018</xdr:rowOff>
    </xdr:from>
    <xdr:to>
      <xdr:col>0</xdr:col>
      <xdr:colOff>1183879</xdr:colOff>
      <xdr:row>226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5A7D5822-9306-4CBE-8581-8F00B451F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11315" y="55634510"/>
          <a:ext cx="806132" cy="113899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35688</xdr:colOff>
      <xdr:row>237</xdr:row>
      <xdr:rowOff>33447</xdr:rowOff>
    </xdr:from>
    <xdr:to>
      <xdr:col>0</xdr:col>
      <xdr:colOff>952172</xdr:colOff>
      <xdr:row>237</xdr:row>
      <xdr:rowOff>783166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1314F614-88FC-454F-8982-AEB166260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5688" y="58736022"/>
          <a:ext cx="916484" cy="74971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43579</xdr:colOff>
      <xdr:row>248</xdr:row>
      <xdr:rowOff>31748</xdr:rowOff>
    </xdr:from>
    <xdr:to>
      <xdr:col>0</xdr:col>
      <xdr:colOff>789762</xdr:colOff>
      <xdr:row>248</xdr:row>
      <xdr:rowOff>793749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15C0FF00-14B3-4FF1-A53D-5B6C09A5F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79" y="61172723"/>
          <a:ext cx="746183" cy="7620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29127</xdr:colOff>
      <xdr:row>258</xdr:row>
      <xdr:rowOff>35902</xdr:rowOff>
    </xdr:from>
    <xdr:to>
      <xdr:col>0</xdr:col>
      <xdr:colOff>1033038</xdr:colOff>
      <xdr:row>258</xdr:row>
      <xdr:rowOff>783167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1336987-3304-4FF4-A15C-4ABD74312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27" y="63710527"/>
          <a:ext cx="1003911" cy="74726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37727</xdr:colOff>
      <xdr:row>271</xdr:row>
      <xdr:rowOff>28077</xdr:rowOff>
    </xdr:from>
    <xdr:to>
      <xdr:col>0</xdr:col>
      <xdr:colOff>933451</xdr:colOff>
      <xdr:row>271</xdr:row>
      <xdr:rowOff>778448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BEF7E175-B08B-43F0-B7A9-82370FEDD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27" y="66807852"/>
          <a:ext cx="895724" cy="75037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54351</xdr:colOff>
      <xdr:row>277</xdr:row>
      <xdr:rowOff>41462</xdr:rowOff>
    </xdr:from>
    <xdr:to>
      <xdr:col>0</xdr:col>
      <xdr:colOff>914400</xdr:colOff>
      <xdr:row>277</xdr:row>
      <xdr:rowOff>761175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E5CAA3A-A18F-4DB6-BF1E-757B217BC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51" y="68592887"/>
          <a:ext cx="860049" cy="71971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41591</xdr:colOff>
      <xdr:row>290</xdr:row>
      <xdr:rowOff>41589</xdr:rowOff>
    </xdr:from>
    <xdr:to>
      <xdr:col>0</xdr:col>
      <xdr:colOff>1100763</xdr:colOff>
      <xdr:row>290</xdr:row>
      <xdr:rowOff>781049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55F266A-B7CF-4990-A093-08D3AE1B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01447" y="71538308"/>
          <a:ext cx="739460" cy="105917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23844</xdr:colOff>
      <xdr:row>298</xdr:row>
      <xdr:rowOff>29637</xdr:rowOff>
    </xdr:from>
    <xdr:to>
      <xdr:col>0</xdr:col>
      <xdr:colOff>922360</xdr:colOff>
      <xdr:row>298</xdr:row>
      <xdr:rowOff>781050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627225D1-E1A6-4558-8A8A-738B7881D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44" y="73838862"/>
          <a:ext cx="898516" cy="75141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70809</xdr:colOff>
      <xdr:row>306</xdr:row>
      <xdr:rowOff>46044</xdr:rowOff>
    </xdr:from>
    <xdr:to>
      <xdr:col>0</xdr:col>
      <xdr:colOff>1009650</xdr:colOff>
      <xdr:row>306</xdr:row>
      <xdr:rowOff>778371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FBA589D-9689-451D-BF57-910EF6A71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09" y="76007919"/>
          <a:ext cx="938841" cy="73232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41215</xdr:colOff>
      <xdr:row>320</xdr:row>
      <xdr:rowOff>38598</xdr:rowOff>
    </xdr:from>
    <xdr:to>
      <xdr:col>0</xdr:col>
      <xdr:colOff>878020</xdr:colOff>
      <xdr:row>320</xdr:row>
      <xdr:rowOff>790575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146C794-4EBD-4D16-86D7-DA95915F4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15" y="79296123"/>
          <a:ext cx="836805" cy="75197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46308</xdr:colOff>
      <xdr:row>328</xdr:row>
      <xdr:rowOff>61582</xdr:rowOff>
    </xdr:from>
    <xdr:to>
      <xdr:col>0</xdr:col>
      <xdr:colOff>921737</xdr:colOff>
      <xdr:row>328</xdr:row>
      <xdr:rowOff>758442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6FF4D81-479D-433E-BA20-CFD8B324E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5593" y="81182447"/>
          <a:ext cx="696860" cy="87542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37228</xdr:colOff>
      <xdr:row>340</xdr:row>
      <xdr:rowOff>47377</xdr:rowOff>
    </xdr:from>
    <xdr:to>
      <xdr:col>0</xdr:col>
      <xdr:colOff>1007764</xdr:colOff>
      <xdr:row>340</xdr:row>
      <xdr:rowOff>771525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955047B9-7F71-461C-9F48-E64F1AE1E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28" y="84172177"/>
          <a:ext cx="970536" cy="72414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61447</xdr:colOff>
      <xdr:row>350</xdr:row>
      <xdr:rowOff>56465</xdr:rowOff>
    </xdr:from>
    <xdr:to>
      <xdr:col>0</xdr:col>
      <xdr:colOff>810575</xdr:colOff>
      <xdr:row>350</xdr:row>
      <xdr:rowOff>771525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E7F59BA9-5F5E-4061-A2D8-5DB0E168C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47" y="86714915"/>
          <a:ext cx="749128" cy="71506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32433</xdr:colOff>
      <xdr:row>355</xdr:row>
      <xdr:rowOff>63438</xdr:rowOff>
    </xdr:from>
    <xdr:to>
      <xdr:col>0</xdr:col>
      <xdr:colOff>791990</xdr:colOff>
      <xdr:row>355</xdr:row>
      <xdr:rowOff>752475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FC153F14-77D2-4E45-9229-3A3B58623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33" y="88303038"/>
          <a:ext cx="759557" cy="68903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61570</xdr:colOff>
      <xdr:row>359</xdr:row>
      <xdr:rowOff>37415</xdr:rowOff>
    </xdr:from>
    <xdr:to>
      <xdr:col>0</xdr:col>
      <xdr:colOff>755409</xdr:colOff>
      <xdr:row>359</xdr:row>
      <xdr:rowOff>790575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BC18C87-A826-4A77-AF46-D3907E97E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70" y="89667665"/>
          <a:ext cx="693839" cy="75316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40650</xdr:colOff>
      <xdr:row>365</xdr:row>
      <xdr:rowOff>37793</xdr:rowOff>
    </xdr:from>
    <xdr:to>
      <xdr:col>0</xdr:col>
      <xdr:colOff>1030052</xdr:colOff>
      <xdr:row>365</xdr:row>
      <xdr:rowOff>781053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EB491F4-3881-43EA-8E54-42F10DD2C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3721" y="91316622"/>
          <a:ext cx="743260" cy="98940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34468</xdr:colOff>
      <xdr:row>372</xdr:row>
      <xdr:rowOff>15584</xdr:rowOff>
    </xdr:from>
    <xdr:to>
      <xdr:col>0</xdr:col>
      <xdr:colOff>1000696</xdr:colOff>
      <xdr:row>372</xdr:row>
      <xdr:rowOff>781049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F6B7B93-58C4-489C-AEE0-F07E1BE45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34849" y="93279253"/>
          <a:ext cx="765465" cy="96622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51872</xdr:colOff>
      <xdr:row>379</xdr:row>
      <xdr:rowOff>59390</xdr:rowOff>
    </xdr:from>
    <xdr:to>
      <xdr:col>0</xdr:col>
      <xdr:colOff>1156344</xdr:colOff>
      <xdr:row>379</xdr:row>
      <xdr:rowOff>742949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78CBFA4D-A312-46FD-8584-56BC61942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72" y="95385590"/>
          <a:ext cx="1104472" cy="68355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54606</xdr:colOff>
      <xdr:row>383</xdr:row>
      <xdr:rowOff>65837</xdr:rowOff>
    </xdr:from>
    <xdr:to>
      <xdr:col>0</xdr:col>
      <xdr:colOff>933449</xdr:colOff>
      <xdr:row>383</xdr:row>
      <xdr:rowOff>741795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219F6BF-8669-477A-92E6-EAE375637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6049" y="96681244"/>
          <a:ext cx="675958" cy="87884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70122</xdr:colOff>
      <xdr:row>389</xdr:row>
      <xdr:rowOff>38765</xdr:rowOff>
    </xdr:from>
    <xdr:to>
      <xdr:col>0</xdr:col>
      <xdr:colOff>911084</xdr:colOff>
      <xdr:row>389</xdr:row>
      <xdr:rowOff>800103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211C81C7-942E-42E2-804A-293675452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9934" y="98487453"/>
          <a:ext cx="761338" cy="84096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76136</xdr:colOff>
      <xdr:row>398</xdr:row>
      <xdr:rowOff>47626</xdr:rowOff>
    </xdr:from>
    <xdr:to>
      <xdr:col>0</xdr:col>
      <xdr:colOff>931009</xdr:colOff>
      <xdr:row>398</xdr:row>
      <xdr:rowOff>771525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1150617-713C-45C2-8D52-A57197ABC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36" y="100879276"/>
          <a:ext cx="854873" cy="72389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59142</xdr:colOff>
      <xdr:row>416</xdr:row>
      <xdr:rowOff>33617</xdr:rowOff>
    </xdr:from>
    <xdr:to>
      <xdr:col>0</xdr:col>
      <xdr:colOff>962025</xdr:colOff>
      <xdr:row>416</xdr:row>
      <xdr:rowOff>790575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96317B8F-ADA6-4D7D-98DA-2DB80DB80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42" y="105551567"/>
          <a:ext cx="902883" cy="75695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51175</xdr:colOff>
      <xdr:row>422</xdr:row>
      <xdr:rowOff>25214</xdr:rowOff>
    </xdr:from>
    <xdr:to>
      <xdr:col>0</xdr:col>
      <xdr:colOff>1120566</xdr:colOff>
      <xdr:row>422</xdr:row>
      <xdr:rowOff>809626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D1B8597-1080-4C4E-9B95-52DC0791F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75" y="107314814"/>
          <a:ext cx="1069391" cy="78441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80182</xdr:colOff>
      <xdr:row>430</xdr:row>
      <xdr:rowOff>41149</xdr:rowOff>
    </xdr:from>
    <xdr:to>
      <xdr:col>0</xdr:col>
      <xdr:colOff>851727</xdr:colOff>
      <xdr:row>430</xdr:row>
      <xdr:rowOff>781050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6AD58202-C7B5-4BFF-89E7-33FDEF5C3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82" y="109483399"/>
          <a:ext cx="771545" cy="7399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57592</xdr:colOff>
      <xdr:row>407</xdr:row>
      <xdr:rowOff>24769</xdr:rowOff>
    </xdr:from>
    <xdr:to>
      <xdr:col>0</xdr:col>
      <xdr:colOff>1084547</xdr:colOff>
      <xdr:row>407</xdr:row>
      <xdr:rowOff>790578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32028242-F3E6-46F7-8501-60EFA27E0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8165" y="103068996"/>
          <a:ext cx="765809" cy="102695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37093</xdr:colOff>
      <xdr:row>438</xdr:row>
      <xdr:rowOff>27590</xdr:rowOff>
    </xdr:from>
    <xdr:to>
      <xdr:col>0</xdr:col>
      <xdr:colOff>941915</xdr:colOff>
      <xdr:row>438</xdr:row>
      <xdr:rowOff>800101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5804486D-7DF9-4191-ADF8-B5F7CCE7B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3248" y="111556335"/>
          <a:ext cx="772511" cy="90482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41834</xdr:colOff>
      <xdr:row>445</xdr:row>
      <xdr:rowOff>10085</xdr:rowOff>
    </xdr:from>
    <xdr:to>
      <xdr:col>0</xdr:col>
      <xdr:colOff>847726</xdr:colOff>
      <xdr:row>445</xdr:row>
      <xdr:rowOff>812466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67D09DA6-889A-4BD9-A937-3DEF8D6DC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4" y="113567135"/>
          <a:ext cx="805892" cy="80238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57708</xdr:colOff>
      <xdr:row>453</xdr:row>
      <xdr:rowOff>61073</xdr:rowOff>
    </xdr:from>
    <xdr:to>
      <xdr:col>0</xdr:col>
      <xdr:colOff>1116400</xdr:colOff>
      <xdr:row>453</xdr:row>
      <xdr:rowOff>742950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5A3B28A-0CDF-4DA3-A7A8-858A759D6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08" y="115770773"/>
          <a:ext cx="1058692" cy="68187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34923</xdr:colOff>
      <xdr:row>460</xdr:row>
      <xdr:rowOff>32686</xdr:rowOff>
    </xdr:from>
    <xdr:to>
      <xdr:col>0</xdr:col>
      <xdr:colOff>950063</xdr:colOff>
      <xdr:row>460</xdr:row>
      <xdr:rowOff>790576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467D21DF-A43F-42AB-88D6-12462AE86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3" y="117704536"/>
          <a:ext cx="915140" cy="75789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26022</xdr:colOff>
      <xdr:row>469</xdr:row>
      <xdr:rowOff>25835</xdr:rowOff>
    </xdr:from>
    <xdr:to>
      <xdr:col>0</xdr:col>
      <xdr:colOff>808523</xdr:colOff>
      <xdr:row>469</xdr:row>
      <xdr:rowOff>800100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FD958767-65BA-4B2E-98B9-206E8A540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22" y="120040835"/>
          <a:ext cx="782501" cy="77426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45508</xdr:colOff>
      <xdr:row>478</xdr:row>
      <xdr:rowOff>44824</xdr:rowOff>
    </xdr:from>
    <xdr:to>
      <xdr:col>0</xdr:col>
      <xdr:colOff>723900</xdr:colOff>
      <xdr:row>478</xdr:row>
      <xdr:rowOff>811044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2014CB4E-12E0-4983-9525-79E97C9A8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08" y="122402974"/>
          <a:ext cx="678392" cy="76622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57027</xdr:colOff>
      <xdr:row>484</xdr:row>
      <xdr:rowOff>46197</xdr:rowOff>
    </xdr:from>
    <xdr:to>
      <xdr:col>0</xdr:col>
      <xdr:colOff>726913</xdr:colOff>
      <xdr:row>484</xdr:row>
      <xdr:rowOff>781050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E79D795E-E7D2-4F6D-AA53-7E55432E5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7" y="124175997"/>
          <a:ext cx="669886" cy="73485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64559</xdr:colOff>
      <xdr:row>491</xdr:row>
      <xdr:rowOff>42271</xdr:rowOff>
    </xdr:from>
    <xdr:to>
      <xdr:col>0</xdr:col>
      <xdr:colOff>1091004</xdr:colOff>
      <xdr:row>491</xdr:row>
      <xdr:rowOff>781050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1CA68A87-085B-411B-97A2-6628B34C1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59" y="126134221"/>
          <a:ext cx="1026445" cy="73877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37540</xdr:colOff>
      <xdr:row>499</xdr:row>
      <xdr:rowOff>33059</xdr:rowOff>
    </xdr:from>
    <xdr:to>
      <xdr:col>0</xdr:col>
      <xdr:colOff>1057275</xdr:colOff>
      <xdr:row>499</xdr:row>
      <xdr:rowOff>791896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5A6BF0C3-764D-475A-97FB-18816F11C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0" y="128277659"/>
          <a:ext cx="1019735" cy="75883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71963</xdr:colOff>
      <xdr:row>512</xdr:row>
      <xdr:rowOff>175129</xdr:rowOff>
    </xdr:from>
    <xdr:to>
      <xdr:col>0</xdr:col>
      <xdr:colOff>1042841</xdr:colOff>
      <xdr:row>512</xdr:row>
      <xdr:rowOff>730941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2311F6E9-0702-4B20-8638-39787A429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79496" y="131317346"/>
          <a:ext cx="555812" cy="97087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54910</xdr:colOff>
      <xdr:row>517</xdr:row>
      <xdr:rowOff>47625</xdr:rowOff>
    </xdr:from>
    <xdr:to>
      <xdr:col>0</xdr:col>
      <xdr:colOff>790801</xdr:colOff>
      <xdr:row>517</xdr:row>
      <xdr:rowOff>762000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CAE46ABD-36C1-4118-884D-A29F0D62E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10" y="132978525"/>
          <a:ext cx="735891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90145</xdr:colOff>
      <xdr:row>519</xdr:row>
      <xdr:rowOff>23409</xdr:rowOff>
    </xdr:from>
    <xdr:to>
      <xdr:col>0</xdr:col>
      <xdr:colOff>875253</xdr:colOff>
      <xdr:row>519</xdr:row>
      <xdr:rowOff>781050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1683094-225B-4645-BDEE-9DB19E582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45" y="133963959"/>
          <a:ext cx="785108" cy="757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51363</xdr:colOff>
      <xdr:row>522</xdr:row>
      <xdr:rowOff>31315</xdr:rowOff>
    </xdr:from>
    <xdr:to>
      <xdr:col>0</xdr:col>
      <xdr:colOff>790853</xdr:colOff>
      <xdr:row>522</xdr:row>
      <xdr:rowOff>781050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DE1C4427-7B08-4CAF-84E9-730F40650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63" y="135553015"/>
          <a:ext cx="739490" cy="749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93687</xdr:colOff>
      <xdr:row>524</xdr:row>
      <xdr:rowOff>26835</xdr:rowOff>
    </xdr:from>
    <xdr:to>
      <xdr:col>0</xdr:col>
      <xdr:colOff>804211</xdr:colOff>
      <xdr:row>524</xdr:row>
      <xdr:rowOff>781051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A2B26ED-52C7-46D1-8173-418BB0024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87" y="136558185"/>
          <a:ext cx="710524" cy="754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52232</xdr:colOff>
      <xdr:row>526</xdr:row>
      <xdr:rowOff>24530</xdr:rowOff>
    </xdr:from>
    <xdr:to>
      <xdr:col>0</xdr:col>
      <xdr:colOff>810059</xdr:colOff>
      <xdr:row>526</xdr:row>
      <xdr:rowOff>781050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6FE23409-F9A7-4AF7-BA01-E216EFD0A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2" y="137565530"/>
          <a:ext cx="757827" cy="756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34052</xdr:colOff>
      <xdr:row>528</xdr:row>
      <xdr:rowOff>35111</xdr:rowOff>
    </xdr:from>
    <xdr:to>
      <xdr:col>0</xdr:col>
      <xdr:colOff>753582</xdr:colOff>
      <xdr:row>528</xdr:row>
      <xdr:rowOff>800101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CADE39C2-93CE-47CB-9207-F3F0A281B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52" y="138585761"/>
          <a:ext cx="719530" cy="764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530</xdr:row>
      <xdr:rowOff>26092</xdr:rowOff>
    </xdr:from>
    <xdr:to>
      <xdr:col>0</xdr:col>
      <xdr:colOff>800100</xdr:colOff>
      <xdr:row>530</xdr:row>
      <xdr:rowOff>794110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26638F73-BF64-45EF-A03A-0681E4E5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139586392"/>
          <a:ext cx="762001" cy="768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533</xdr:row>
      <xdr:rowOff>47563</xdr:rowOff>
    </xdr:from>
    <xdr:to>
      <xdr:col>0</xdr:col>
      <xdr:colOff>713377</xdr:colOff>
      <xdr:row>533</xdr:row>
      <xdr:rowOff>771525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928E7D5E-FFEB-4E64-9BF1-139DFEE7F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41189013"/>
          <a:ext cx="675276" cy="723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46130</xdr:colOff>
      <xdr:row>535</xdr:row>
      <xdr:rowOff>14568</xdr:rowOff>
    </xdr:from>
    <xdr:to>
      <xdr:col>0</xdr:col>
      <xdr:colOff>857249</xdr:colOff>
      <xdr:row>535</xdr:row>
      <xdr:rowOff>785839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39172BAF-D3FD-45F5-9F55-5063C6EBA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30" y="142356168"/>
          <a:ext cx="811119" cy="77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75138</xdr:colOff>
      <xdr:row>540</xdr:row>
      <xdr:rowOff>49996</xdr:rowOff>
    </xdr:from>
    <xdr:to>
      <xdr:col>0</xdr:col>
      <xdr:colOff>914400</xdr:colOff>
      <xdr:row>540</xdr:row>
      <xdr:rowOff>770305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924F3370-5A6B-44C8-92AA-582A55438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4614" y="144675270"/>
          <a:ext cx="720309" cy="839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46507</xdr:colOff>
      <xdr:row>549</xdr:row>
      <xdr:rowOff>19050</xdr:rowOff>
    </xdr:from>
    <xdr:to>
      <xdr:col>0</xdr:col>
      <xdr:colOff>800100</xdr:colOff>
      <xdr:row>549</xdr:row>
      <xdr:rowOff>766223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B2A68A45-DDE1-41C2-8EE6-81113E1DD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07" y="147046950"/>
          <a:ext cx="753593" cy="747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15127</xdr:colOff>
      <xdr:row>558</xdr:row>
      <xdr:rowOff>26894</xdr:rowOff>
    </xdr:from>
    <xdr:to>
      <xdr:col>0</xdr:col>
      <xdr:colOff>997440</xdr:colOff>
      <xdr:row>558</xdr:row>
      <xdr:rowOff>771525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3D290FB-5993-40FF-85D3-0F5C59354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7" y="149397944"/>
          <a:ext cx="982313" cy="744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54909</xdr:colOff>
      <xdr:row>566</xdr:row>
      <xdr:rowOff>98613</xdr:rowOff>
    </xdr:from>
    <xdr:to>
      <xdr:col>0</xdr:col>
      <xdr:colOff>1093510</xdr:colOff>
      <xdr:row>566</xdr:row>
      <xdr:rowOff>724710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BA8AE746-71B5-44C0-8A5F-F2AE013D7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9" y="151422288"/>
          <a:ext cx="1038601" cy="626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124385</xdr:colOff>
      <xdr:row>571</xdr:row>
      <xdr:rowOff>95811</xdr:rowOff>
    </xdr:from>
    <xdr:to>
      <xdr:col>0</xdr:col>
      <xdr:colOff>961280</xdr:colOff>
      <xdr:row>571</xdr:row>
      <xdr:rowOff>704735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FD4CE845-3EA1-427D-9E04-3A42430CC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85" y="153000636"/>
          <a:ext cx="836895" cy="60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82924</xdr:colOff>
      <xdr:row>575</xdr:row>
      <xdr:rowOff>73400</xdr:rowOff>
    </xdr:from>
    <xdr:to>
      <xdr:col>0</xdr:col>
      <xdr:colOff>572437</xdr:colOff>
      <xdr:row>575</xdr:row>
      <xdr:rowOff>731956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29B1D571-0FD9-4EC8-9FDA-DE2F0DE8C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24" y="154368875"/>
          <a:ext cx="489513" cy="658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67236</xdr:colOff>
      <xdr:row>580</xdr:row>
      <xdr:rowOff>72278</xdr:rowOff>
    </xdr:from>
    <xdr:to>
      <xdr:col>0</xdr:col>
      <xdr:colOff>1292227</xdr:colOff>
      <xdr:row>580</xdr:row>
      <xdr:rowOff>752475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84BD999B-9B08-4FE1-A4EF-98813DD93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6" y="155948903"/>
          <a:ext cx="1224991" cy="680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71534</xdr:colOff>
      <xdr:row>583</xdr:row>
      <xdr:rowOff>51609</xdr:rowOff>
    </xdr:from>
    <xdr:to>
      <xdr:col>0</xdr:col>
      <xdr:colOff>908374</xdr:colOff>
      <xdr:row>583</xdr:row>
      <xdr:rowOff>762001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E49FD3E5-61CD-4F9A-97D9-98E852EF4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4" y="157128384"/>
          <a:ext cx="836840" cy="71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98969</xdr:colOff>
      <xdr:row>585</xdr:row>
      <xdr:rowOff>64380</xdr:rowOff>
    </xdr:from>
    <xdr:to>
      <xdr:col>0</xdr:col>
      <xdr:colOff>1086055</xdr:colOff>
      <xdr:row>585</xdr:row>
      <xdr:rowOff>746257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F7276A1B-A72F-4B97-9B35-964CA924F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51573" y="157998201"/>
          <a:ext cx="681877" cy="987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67235</xdr:colOff>
      <xdr:row>590</xdr:row>
      <xdr:rowOff>57710</xdr:rowOff>
    </xdr:from>
    <xdr:to>
      <xdr:col>0</xdr:col>
      <xdr:colOff>916459</xdr:colOff>
      <xdr:row>590</xdr:row>
      <xdr:rowOff>752475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8C85127E-3430-479B-B2DA-63A914A08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159725285"/>
          <a:ext cx="849224" cy="694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72279</xdr:colOff>
      <xdr:row>601</xdr:row>
      <xdr:rowOff>29136</xdr:rowOff>
    </xdr:from>
    <xdr:to>
      <xdr:col>0</xdr:col>
      <xdr:colOff>1082233</xdr:colOff>
      <xdr:row>601</xdr:row>
      <xdr:rowOff>771525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14F655DC-8680-4D41-BFA0-4BD214583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79" y="163049511"/>
          <a:ext cx="1009954" cy="742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35299</xdr:colOff>
      <xdr:row>608</xdr:row>
      <xdr:rowOff>49867</xdr:rowOff>
    </xdr:from>
    <xdr:to>
      <xdr:col>0</xdr:col>
      <xdr:colOff>802567</xdr:colOff>
      <xdr:row>608</xdr:row>
      <xdr:rowOff>762000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647F8E08-BE49-444F-BDE6-060DE0E09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9" y="165032392"/>
          <a:ext cx="767268" cy="71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21851</xdr:colOff>
      <xdr:row>615</xdr:row>
      <xdr:rowOff>19050</xdr:rowOff>
    </xdr:from>
    <xdr:to>
      <xdr:col>0</xdr:col>
      <xdr:colOff>870539</xdr:colOff>
      <xdr:row>615</xdr:row>
      <xdr:rowOff>790575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77A5DC7-8BA6-4173-ABAA-B1D26408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1" y="166963725"/>
          <a:ext cx="848688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32304</xdr:colOff>
      <xdr:row>622</xdr:row>
      <xdr:rowOff>38107</xdr:rowOff>
    </xdr:from>
    <xdr:to>
      <xdr:col>0</xdr:col>
      <xdr:colOff>870504</xdr:colOff>
      <xdr:row>622</xdr:row>
      <xdr:rowOff>781044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3D212809-6D8A-4132-BB12-9B04B6C06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9935" y="168897301"/>
          <a:ext cx="74293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632</xdr:row>
      <xdr:rowOff>42272</xdr:rowOff>
    </xdr:from>
    <xdr:to>
      <xdr:col>0</xdr:col>
      <xdr:colOff>773705</xdr:colOff>
      <xdr:row>632</xdr:row>
      <xdr:rowOff>790575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6B92DD48-7C4C-4665-8FD5-E803FD9ED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71482747"/>
          <a:ext cx="735604" cy="748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58119</xdr:colOff>
      <xdr:row>635</xdr:row>
      <xdr:rowOff>82924</xdr:rowOff>
    </xdr:from>
    <xdr:to>
      <xdr:col>0</xdr:col>
      <xdr:colOff>910294</xdr:colOff>
      <xdr:row>635</xdr:row>
      <xdr:rowOff>735893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26D27452-74BA-470A-AFBF-4D46F931A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19" y="172723549"/>
          <a:ext cx="852175" cy="652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48260</xdr:colOff>
      <xdr:row>640</xdr:row>
      <xdr:rowOff>38524</xdr:rowOff>
    </xdr:from>
    <xdr:to>
      <xdr:col>0</xdr:col>
      <xdr:colOff>918062</xdr:colOff>
      <xdr:row>640</xdr:row>
      <xdr:rowOff>778236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256423D7-5083-4425-812B-6E0FF6A0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3305" y="174195254"/>
          <a:ext cx="739712" cy="869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28387</xdr:colOff>
      <xdr:row>642</xdr:row>
      <xdr:rowOff>21106</xdr:rowOff>
    </xdr:from>
    <xdr:to>
      <xdr:col>0</xdr:col>
      <xdr:colOff>762001</xdr:colOff>
      <xdr:row>642</xdr:row>
      <xdr:rowOff>809778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77E1BA4C-B719-4846-8AA2-924B0168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7" y="175252531"/>
          <a:ext cx="733614" cy="78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37538</xdr:colOff>
      <xdr:row>645</xdr:row>
      <xdr:rowOff>14569</xdr:rowOff>
    </xdr:from>
    <xdr:to>
      <xdr:col>0</xdr:col>
      <xdr:colOff>940103</xdr:colOff>
      <xdr:row>645</xdr:row>
      <xdr:rowOff>800100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65AB0C4D-456E-451A-BC4A-61CBABE79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38" y="176446144"/>
          <a:ext cx="902565" cy="785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34178</xdr:colOff>
      <xdr:row>652</xdr:row>
      <xdr:rowOff>33058</xdr:rowOff>
    </xdr:from>
    <xdr:to>
      <xdr:col>0</xdr:col>
      <xdr:colOff>914400</xdr:colOff>
      <xdr:row>652</xdr:row>
      <xdr:rowOff>794147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8B562EF6-92E9-40FA-88EB-649AE58DD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8" y="178426783"/>
          <a:ext cx="880222" cy="76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33057</xdr:colOff>
      <xdr:row>661</xdr:row>
      <xdr:rowOff>28016</xdr:rowOff>
    </xdr:from>
    <xdr:to>
      <xdr:col>0</xdr:col>
      <xdr:colOff>1062776</xdr:colOff>
      <xdr:row>661</xdr:row>
      <xdr:rowOff>771526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C732908E-AA77-47E2-9433-37060B018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7" y="180764891"/>
          <a:ext cx="1029719" cy="7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128870</xdr:colOff>
      <xdr:row>668</xdr:row>
      <xdr:rowOff>180467</xdr:rowOff>
    </xdr:from>
    <xdr:to>
      <xdr:col>0</xdr:col>
      <xdr:colOff>1168810</xdr:colOff>
      <xdr:row>668</xdr:row>
      <xdr:rowOff>621898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86143762-A3CB-46DA-8AF6-C86C5F703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28124" y="182580238"/>
          <a:ext cx="441431" cy="103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104216</xdr:colOff>
      <xdr:row>673</xdr:row>
      <xdr:rowOff>62626</xdr:rowOff>
    </xdr:from>
    <xdr:to>
      <xdr:col>0</xdr:col>
      <xdr:colOff>862668</xdr:colOff>
      <xdr:row>673</xdr:row>
      <xdr:rowOff>728986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B64720B-FE6E-4913-ADA6-99DFA0589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6" y="184342801"/>
          <a:ext cx="758452" cy="66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46629</xdr:colOff>
      <xdr:row>678</xdr:row>
      <xdr:rowOff>34614</xdr:rowOff>
    </xdr:from>
    <xdr:to>
      <xdr:col>0</xdr:col>
      <xdr:colOff>909153</xdr:colOff>
      <xdr:row>678</xdr:row>
      <xdr:rowOff>790576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1B15BA9E-7D4C-4CCA-AA49-CB94040AD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29" y="185895939"/>
          <a:ext cx="862524" cy="755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82821</xdr:colOff>
      <xdr:row>685</xdr:row>
      <xdr:rowOff>70642</xdr:rowOff>
    </xdr:from>
    <xdr:to>
      <xdr:col>0</xdr:col>
      <xdr:colOff>1121631</xdr:colOff>
      <xdr:row>685</xdr:row>
      <xdr:rowOff>672213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1AA7776-69CC-4E2B-9C19-1E0AD3B98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01440" y="187675498"/>
          <a:ext cx="601571" cy="1038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81803</xdr:colOff>
      <xdr:row>692</xdr:row>
      <xdr:rowOff>81679</xdr:rowOff>
    </xdr:from>
    <xdr:to>
      <xdr:col>0</xdr:col>
      <xdr:colOff>795433</xdr:colOff>
      <xdr:row>692</xdr:row>
      <xdr:rowOff>726769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F558A95B-80BB-4EA1-8299-EF61A6F82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3" y="189867304"/>
          <a:ext cx="713630" cy="645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102534</xdr:colOff>
      <xdr:row>697</xdr:row>
      <xdr:rowOff>86285</xdr:rowOff>
    </xdr:from>
    <xdr:to>
      <xdr:col>0</xdr:col>
      <xdr:colOff>838576</xdr:colOff>
      <xdr:row>697</xdr:row>
      <xdr:rowOff>710521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C1287990-079F-4862-A155-DB91F1089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34" y="191453060"/>
          <a:ext cx="736042" cy="62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42584</xdr:colOff>
      <xdr:row>702</xdr:row>
      <xdr:rowOff>71282</xdr:rowOff>
    </xdr:from>
    <xdr:to>
      <xdr:col>0</xdr:col>
      <xdr:colOff>837578</xdr:colOff>
      <xdr:row>702</xdr:row>
      <xdr:rowOff>781050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81F5EB6E-8B15-4B8A-A328-F4D5FBC78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4" y="193019207"/>
          <a:ext cx="794994" cy="70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709</xdr:row>
      <xdr:rowOff>27891</xdr:rowOff>
    </xdr:from>
    <xdr:to>
      <xdr:col>0</xdr:col>
      <xdr:colOff>917216</xdr:colOff>
      <xdr:row>709</xdr:row>
      <xdr:rowOff>781051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BE852B6C-E54A-44FD-B86D-16A18BD6B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4766516"/>
          <a:ext cx="888641" cy="753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78942</xdr:colOff>
      <xdr:row>716</xdr:row>
      <xdr:rowOff>37854</xdr:rowOff>
    </xdr:from>
    <xdr:to>
      <xdr:col>0</xdr:col>
      <xdr:colOff>1053929</xdr:colOff>
      <xdr:row>716</xdr:row>
      <xdr:rowOff>752476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DAE0BEAA-160D-4BEB-97ED-19BDE6F37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09125" y="196608446"/>
          <a:ext cx="714622" cy="974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69786</xdr:colOff>
      <xdr:row>718</xdr:row>
      <xdr:rowOff>26894</xdr:rowOff>
    </xdr:from>
    <xdr:to>
      <xdr:col>0</xdr:col>
      <xdr:colOff>904875</xdr:colOff>
      <xdr:row>718</xdr:row>
      <xdr:rowOff>800289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76D70EB4-E371-410C-AF1E-D3A64D495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86" y="197927819"/>
          <a:ext cx="835089" cy="77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66298</xdr:colOff>
      <xdr:row>726</xdr:row>
      <xdr:rowOff>37048</xdr:rowOff>
    </xdr:from>
    <xdr:to>
      <xdr:col>0</xdr:col>
      <xdr:colOff>850148</xdr:colOff>
      <xdr:row>726</xdr:row>
      <xdr:rowOff>779303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80F879F0-520E-419B-9975-338B70550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095" y="200069826"/>
          <a:ext cx="742255" cy="78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733</xdr:row>
      <xdr:rowOff>28575</xdr:rowOff>
    </xdr:from>
    <xdr:to>
      <xdr:col>0</xdr:col>
      <xdr:colOff>762000</xdr:colOff>
      <xdr:row>733</xdr:row>
      <xdr:rowOff>782411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6E4C683B-2758-4D43-9D96-2A67525B1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2044300"/>
          <a:ext cx="685800" cy="75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41869</xdr:colOff>
      <xdr:row>740</xdr:row>
      <xdr:rowOff>29171</xdr:rowOff>
    </xdr:from>
    <xdr:to>
      <xdr:col>0</xdr:col>
      <xdr:colOff>896135</xdr:colOff>
      <xdr:row>740</xdr:row>
      <xdr:rowOff>771525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986B8984-44D2-4E48-BB24-1FC781620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7825" y="203951090"/>
          <a:ext cx="742354" cy="854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93444</xdr:colOff>
      <xdr:row>742</xdr:row>
      <xdr:rowOff>36357</xdr:rowOff>
    </xdr:from>
    <xdr:to>
      <xdr:col>0</xdr:col>
      <xdr:colOff>880124</xdr:colOff>
      <xdr:row>742</xdr:row>
      <xdr:rowOff>781050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F9CBAE4D-29D0-4A1C-A963-88EDDA7F8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4" y="205214382"/>
          <a:ext cx="786680" cy="744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78068</xdr:colOff>
      <xdr:row>750</xdr:row>
      <xdr:rowOff>38100</xdr:rowOff>
    </xdr:from>
    <xdr:to>
      <xdr:col>0</xdr:col>
      <xdr:colOff>808974</xdr:colOff>
      <xdr:row>750</xdr:row>
      <xdr:rowOff>771525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2E1E679E-CAF8-4A5C-A3A6-9B6D219E3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68" y="207368775"/>
          <a:ext cx="730906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67314</xdr:colOff>
      <xdr:row>756</xdr:row>
      <xdr:rowOff>61370</xdr:rowOff>
    </xdr:from>
    <xdr:to>
      <xdr:col>0</xdr:col>
      <xdr:colOff>857778</xdr:colOff>
      <xdr:row>756</xdr:row>
      <xdr:rowOff>742951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BD60561A-5EF5-4C06-96BE-B436C5B16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1755" y="209109254"/>
          <a:ext cx="681581" cy="790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64567</xdr:colOff>
      <xdr:row>763</xdr:row>
      <xdr:rowOff>60050</xdr:rowOff>
    </xdr:from>
    <xdr:to>
      <xdr:col>0</xdr:col>
      <xdr:colOff>862785</xdr:colOff>
      <xdr:row>763</xdr:row>
      <xdr:rowOff>752479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4D3A7AF-40E4-419E-B1A5-24E58CF0B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7461" y="211071631"/>
          <a:ext cx="692429" cy="798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16033</xdr:colOff>
      <xdr:row>766</xdr:row>
      <xdr:rowOff>103876</xdr:rowOff>
    </xdr:from>
    <xdr:to>
      <xdr:col>1</xdr:col>
      <xdr:colOff>257394</xdr:colOff>
      <xdr:row>766</xdr:row>
      <xdr:rowOff>687702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A155BFE3-C4DC-4778-9CF1-A42DD417B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1076" y="211863458"/>
          <a:ext cx="583826" cy="1593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</xdr:row>
      <xdr:rowOff>28575</xdr:rowOff>
    </xdr:from>
    <xdr:to>
      <xdr:col>0</xdr:col>
      <xdr:colOff>371475</xdr:colOff>
      <xdr:row>3</xdr:row>
      <xdr:rowOff>38100</xdr:rowOff>
    </xdr:to>
    <xdr:pic>
      <xdr:nvPicPr>
        <xdr:cNvPr id="106" name="Рисунок 105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CF06664F-396E-4FDC-B0E2-B2542283D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80975"/>
          <a:ext cx="314325" cy="314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fo@nl.com.ua" TargetMode="External"/><Relationship Id="rId1" Type="http://schemas.openxmlformats.org/officeDocument/2006/relationships/hyperlink" Target="http://www.statuspro.in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B78E6-B603-4F5B-8DC4-368DFE28805C}">
  <dimension ref="A1:F827"/>
  <sheetViews>
    <sheetView tabSelected="1" workbookViewId="0">
      <selection activeCell="F13" sqref="F13"/>
    </sheetView>
  </sheetViews>
  <sheetFormatPr defaultRowHeight="15" outlineLevelRow="1" x14ac:dyDescent="0.25"/>
  <cols>
    <col min="1" max="1" width="20.28515625" style="92" customWidth="1"/>
    <col min="2" max="2" width="71.7109375" customWidth="1"/>
    <col min="3" max="3" width="9.140625" style="93"/>
    <col min="4" max="4" width="16.42578125" style="93" customWidth="1"/>
  </cols>
  <sheetData>
    <row r="1" spans="1:4" s="4" customFormat="1" ht="12" customHeight="1" x14ac:dyDescent="0.2">
      <c r="A1" s="1" t="s">
        <v>1355</v>
      </c>
      <c r="B1" s="2"/>
      <c r="C1" s="3"/>
      <c r="D1" s="3"/>
    </row>
    <row r="2" spans="1:4" s="9" customFormat="1" ht="12" customHeight="1" x14ac:dyDescent="0.2">
      <c r="A2" s="5"/>
      <c r="B2" s="6" t="s">
        <v>0</v>
      </c>
      <c r="C2" s="7"/>
      <c r="D2" s="8" t="b">
        <v>1</v>
      </c>
    </row>
    <row r="3" spans="1:4" s="9" customFormat="1" ht="12" customHeight="1" x14ac:dyDescent="0.25">
      <c r="A3" s="5"/>
      <c r="B3" s="10" t="s">
        <v>1</v>
      </c>
      <c r="C3" s="11"/>
      <c r="D3" s="7"/>
    </row>
    <row r="4" spans="1:4" s="9" customFormat="1" ht="12" customHeight="1" x14ac:dyDescent="0.2">
      <c r="A4" s="12"/>
      <c r="B4" s="13" t="s">
        <v>2</v>
      </c>
      <c r="C4" s="14"/>
      <c r="D4" s="15"/>
    </row>
    <row r="5" spans="1:4" s="9" customFormat="1" ht="12" customHeight="1" x14ac:dyDescent="0.2">
      <c r="A5" s="12"/>
      <c r="B5" s="16" t="s">
        <v>3</v>
      </c>
      <c r="C5" s="104" t="s">
        <v>4</v>
      </c>
      <c r="D5" s="104"/>
    </row>
    <row r="6" spans="1:4" s="9" customFormat="1" ht="12.95" customHeight="1" x14ac:dyDescent="0.25">
      <c r="A6" s="5"/>
      <c r="B6" s="17" t="s">
        <v>5</v>
      </c>
      <c r="C6" s="105">
        <v>0.1</v>
      </c>
      <c r="D6" s="105"/>
    </row>
    <row r="7" spans="1:4" s="9" customFormat="1" ht="12" customHeight="1" x14ac:dyDescent="0.25">
      <c r="A7" s="5"/>
      <c r="B7" s="18"/>
      <c r="C7" s="19"/>
      <c r="D7" s="19"/>
    </row>
    <row r="8" spans="1:4" s="9" customFormat="1" ht="12" customHeight="1" x14ac:dyDescent="0.2">
      <c r="A8" s="20">
        <f>IF(D2,A4,A5)</f>
        <v>0</v>
      </c>
      <c r="B8" s="21" t="s">
        <v>6</v>
      </c>
      <c r="C8" s="22"/>
      <c r="D8" s="22"/>
    </row>
    <row r="9" spans="1:4" s="9" customFormat="1" ht="18" customHeight="1" x14ac:dyDescent="0.2">
      <c r="A9" s="23" t="s">
        <v>7</v>
      </c>
      <c r="B9" s="23" t="s">
        <v>8</v>
      </c>
      <c r="C9" s="24" t="s">
        <v>9</v>
      </c>
      <c r="D9" s="24" t="s">
        <v>10</v>
      </c>
    </row>
    <row r="10" spans="1:4" s="9" customFormat="1" ht="15.75" customHeight="1" x14ac:dyDescent="0.2">
      <c r="A10" s="25" t="s">
        <v>11</v>
      </c>
      <c r="B10" s="26"/>
      <c r="C10" s="26"/>
      <c r="D10" s="27"/>
    </row>
    <row r="11" spans="1:4" s="9" customFormat="1" ht="65.099999999999994" customHeight="1" x14ac:dyDescent="0.2">
      <c r="A11" s="28" t="s">
        <v>12</v>
      </c>
      <c r="B11" s="94" t="s">
        <v>13</v>
      </c>
      <c r="C11" s="29"/>
      <c r="D11" s="30"/>
    </row>
    <row r="12" spans="1:4" s="9" customFormat="1" ht="12.75" outlineLevel="1" x14ac:dyDescent="0.2">
      <c r="A12" s="31" t="s">
        <v>14</v>
      </c>
      <c r="B12" s="32" t="s">
        <v>15</v>
      </c>
      <c r="C12" s="33">
        <v>40.619999999999997</v>
      </c>
      <c r="D12" s="33">
        <f>C12*(1-$C$6)</f>
        <v>36.558</v>
      </c>
    </row>
    <row r="13" spans="1:4" ht="15" customHeight="1" outlineLevel="1" x14ac:dyDescent="0.25">
      <c r="A13" s="34" t="s">
        <v>16</v>
      </c>
      <c r="B13" s="35" t="s">
        <v>17</v>
      </c>
      <c r="C13" s="36">
        <v>49.97</v>
      </c>
      <c r="D13" s="36">
        <f>C13*(1-$C$6)</f>
        <v>44.972999999999999</v>
      </c>
    </row>
    <row r="14" spans="1:4" ht="15" customHeight="1" outlineLevel="1" x14ac:dyDescent="0.25">
      <c r="A14" s="34" t="s">
        <v>18</v>
      </c>
      <c r="B14" s="35" t="s">
        <v>19</v>
      </c>
      <c r="C14" s="36">
        <v>74.88</v>
      </c>
      <c r="D14" s="36">
        <f t="shared" ref="D14:D35" si="0">C14*(1-$C$6)</f>
        <v>67.391999999999996</v>
      </c>
    </row>
    <row r="15" spans="1:4" ht="15" customHeight="1" outlineLevel="1" x14ac:dyDescent="0.25">
      <c r="A15" s="34" t="s">
        <v>20</v>
      </c>
      <c r="B15" s="35" t="s">
        <v>21</v>
      </c>
      <c r="C15" s="36">
        <v>100.42</v>
      </c>
      <c r="D15" s="36">
        <f t="shared" si="0"/>
        <v>90.378</v>
      </c>
    </row>
    <row r="16" spans="1:4" ht="15" customHeight="1" outlineLevel="1" x14ac:dyDescent="0.25">
      <c r="A16" s="34" t="s">
        <v>22</v>
      </c>
      <c r="B16" s="35" t="s">
        <v>23</v>
      </c>
      <c r="C16" s="36">
        <v>122.35</v>
      </c>
      <c r="D16" s="36">
        <f t="shared" si="0"/>
        <v>110.11499999999999</v>
      </c>
    </row>
    <row r="17" spans="1:4" ht="15" customHeight="1" outlineLevel="1" x14ac:dyDescent="0.25">
      <c r="A17" s="34" t="s">
        <v>24</v>
      </c>
      <c r="B17" s="35" t="s">
        <v>25</v>
      </c>
      <c r="C17" s="36">
        <v>163.88</v>
      </c>
      <c r="D17" s="36">
        <f t="shared" si="0"/>
        <v>147.49199999999999</v>
      </c>
    </row>
    <row r="18" spans="1:4" ht="15" customHeight="1" outlineLevel="1" x14ac:dyDescent="0.25">
      <c r="A18" s="34" t="s">
        <v>26</v>
      </c>
      <c r="B18" s="35" t="s">
        <v>27</v>
      </c>
      <c r="C18" s="36">
        <v>0</v>
      </c>
      <c r="D18" s="36">
        <f t="shared" si="0"/>
        <v>0</v>
      </c>
    </row>
    <row r="19" spans="1:4" ht="15" customHeight="1" outlineLevel="1" x14ac:dyDescent="0.25">
      <c r="A19" s="34" t="s">
        <v>28</v>
      </c>
      <c r="B19" s="35" t="s">
        <v>29</v>
      </c>
      <c r="C19" s="36">
        <v>78.06</v>
      </c>
      <c r="D19" s="36">
        <f t="shared" si="0"/>
        <v>70.254000000000005</v>
      </c>
    </row>
    <row r="20" spans="1:4" ht="15" customHeight="1" outlineLevel="1" x14ac:dyDescent="0.25">
      <c r="A20" s="34" t="s">
        <v>30</v>
      </c>
      <c r="B20" s="35" t="s">
        <v>31</v>
      </c>
      <c r="C20" s="36">
        <v>78.06</v>
      </c>
      <c r="D20" s="36">
        <f t="shared" si="0"/>
        <v>70.254000000000005</v>
      </c>
    </row>
    <row r="21" spans="1:4" ht="15" customHeight="1" outlineLevel="1" x14ac:dyDescent="0.25">
      <c r="A21" s="34" t="s">
        <v>32</v>
      </c>
      <c r="B21" s="35" t="s">
        <v>33</v>
      </c>
      <c r="C21" s="36">
        <v>149.87</v>
      </c>
      <c r="D21" s="36">
        <f t="shared" si="0"/>
        <v>134.88300000000001</v>
      </c>
    </row>
    <row r="22" spans="1:4" ht="15" customHeight="1" outlineLevel="1" x14ac:dyDescent="0.25">
      <c r="A22" s="34" t="s">
        <v>34</v>
      </c>
      <c r="B22" s="35" t="s">
        <v>35</v>
      </c>
      <c r="C22" s="36">
        <v>197.75</v>
      </c>
      <c r="D22" s="36">
        <f t="shared" si="0"/>
        <v>177.97499999999999</v>
      </c>
    </row>
    <row r="23" spans="1:4" ht="15" customHeight="1" outlineLevel="1" x14ac:dyDescent="0.25">
      <c r="A23" s="34" t="s">
        <v>36</v>
      </c>
      <c r="B23" s="35" t="s">
        <v>37</v>
      </c>
      <c r="C23" s="36">
        <v>0</v>
      </c>
      <c r="D23" s="36">
        <f t="shared" si="0"/>
        <v>0</v>
      </c>
    </row>
    <row r="24" spans="1:4" ht="15" customHeight="1" outlineLevel="1" x14ac:dyDescent="0.25">
      <c r="A24" s="34" t="s">
        <v>38</v>
      </c>
      <c r="B24" s="35" t="s">
        <v>39</v>
      </c>
      <c r="C24" s="36">
        <v>0</v>
      </c>
      <c r="D24" s="36">
        <f t="shared" si="0"/>
        <v>0</v>
      </c>
    </row>
    <row r="25" spans="1:4" ht="15" customHeight="1" outlineLevel="1" x14ac:dyDescent="0.25">
      <c r="A25" s="34" t="s">
        <v>40</v>
      </c>
      <c r="B25" s="35" t="s">
        <v>41</v>
      </c>
      <c r="C25" s="36">
        <v>0</v>
      </c>
      <c r="D25" s="36">
        <f t="shared" si="0"/>
        <v>0</v>
      </c>
    </row>
    <row r="26" spans="1:4" ht="15" customHeight="1" outlineLevel="1" x14ac:dyDescent="0.25">
      <c r="A26" s="34" t="s">
        <v>42</v>
      </c>
      <c r="B26" s="35" t="s">
        <v>43</v>
      </c>
      <c r="C26" s="36">
        <v>350.7</v>
      </c>
      <c r="D26" s="36">
        <f t="shared" si="0"/>
        <v>315.63</v>
      </c>
    </row>
    <row r="27" spans="1:4" ht="15" customHeight="1" outlineLevel="1" x14ac:dyDescent="0.25">
      <c r="A27" s="34" t="s">
        <v>44</v>
      </c>
      <c r="B27" s="35" t="s">
        <v>45</v>
      </c>
      <c r="C27" s="36">
        <v>490.83</v>
      </c>
      <c r="D27" s="36">
        <f t="shared" si="0"/>
        <v>441.74700000000001</v>
      </c>
    </row>
    <row r="28" spans="1:4" ht="15" customHeight="1" outlineLevel="1" x14ac:dyDescent="0.25">
      <c r="A28" s="34" t="s">
        <v>46</v>
      </c>
      <c r="B28" s="35" t="s">
        <v>47</v>
      </c>
      <c r="C28" s="36">
        <v>599.41</v>
      </c>
      <c r="D28" s="36">
        <f t="shared" si="0"/>
        <v>539.46899999999994</v>
      </c>
    </row>
    <row r="29" spans="1:4" ht="15" customHeight="1" outlineLevel="1" x14ac:dyDescent="0.25">
      <c r="A29" s="34" t="s">
        <v>48</v>
      </c>
      <c r="B29" s="35" t="s">
        <v>49</v>
      </c>
      <c r="C29" s="36">
        <v>791.63</v>
      </c>
      <c r="D29" s="36">
        <f t="shared" si="0"/>
        <v>712.46699999999998</v>
      </c>
    </row>
    <row r="30" spans="1:4" ht="15" customHeight="1" outlineLevel="1" x14ac:dyDescent="0.25">
      <c r="A30" s="34" t="s">
        <v>50</v>
      </c>
      <c r="B30" s="35" t="s">
        <v>51</v>
      </c>
      <c r="C30" s="36">
        <v>27.33</v>
      </c>
      <c r="D30" s="36">
        <f t="shared" si="0"/>
        <v>24.596999999999998</v>
      </c>
    </row>
    <row r="31" spans="1:4" ht="15" customHeight="1" outlineLevel="1" x14ac:dyDescent="0.25">
      <c r="A31" s="34" t="s">
        <v>52</v>
      </c>
      <c r="B31" s="35" t="s">
        <v>53</v>
      </c>
      <c r="C31" s="36">
        <v>46.86</v>
      </c>
      <c r="D31" s="36">
        <f t="shared" si="0"/>
        <v>42.173999999999999</v>
      </c>
    </row>
    <row r="32" spans="1:4" ht="15" customHeight="1" outlineLevel="1" x14ac:dyDescent="0.25">
      <c r="A32" s="34" t="s">
        <v>54</v>
      </c>
      <c r="B32" s="35" t="s">
        <v>55</v>
      </c>
      <c r="C32" s="36">
        <v>59.19</v>
      </c>
      <c r="D32" s="36">
        <f t="shared" si="0"/>
        <v>53.271000000000001</v>
      </c>
    </row>
    <row r="33" spans="1:4" ht="15" customHeight="1" outlineLevel="1" x14ac:dyDescent="0.25">
      <c r="A33" s="34" t="s">
        <v>56</v>
      </c>
      <c r="B33" s="35" t="s">
        <v>57</v>
      </c>
      <c r="C33" s="36">
        <v>76.45</v>
      </c>
      <c r="D33" s="36">
        <f t="shared" si="0"/>
        <v>68.805000000000007</v>
      </c>
    </row>
    <row r="34" spans="1:4" ht="15" customHeight="1" outlineLevel="1" x14ac:dyDescent="0.25">
      <c r="A34" s="34" t="s">
        <v>58</v>
      </c>
      <c r="B34" s="35" t="s">
        <v>59</v>
      </c>
      <c r="C34" s="36">
        <v>120.84</v>
      </c>
      <c r="D34" s="36">
        <f t="shared" si="0"/>
        <v>108.756</v>
      </c>
    </row>
    <row r="35" spans="1:4" ht="15" customHeight="1" outlineLevel="1" x14ac:dyDescent="0.25">
      <c r="A35" s="34" t="s">
        <v>60</v>
      </c>
      <c r="B35" s="35" t="s">
        <v>61</v>
      </c>
      <c r="C35" s="36">
        <v>117.14</v>
      </c>
      <c r="D35" s="36">
        <f t="shared" si="0"/>
        <v>105.426</v>
      </c>
    </row>
    <row r="36" spans="1:4" ht="65.099999999999994" customHeight="1" x14ac:dyDescent="0.25">
      <c r="A36" s="97" t="s">
        <v>62</v>
      </c>
      <c r="B36" s="95"/>
      <c r="C36" s="95"/>
      <c r="D36" s="96"/>
    </row>
    <row r="37" spans="1:4" ht="15" customHeight="1" outlineLevel="1" x14ac:dyDescent="0.25">
      <c r="A37" s="31" t="s">
        <v>63</v>
      </c>
      <c r="B37" s="35" t="s">
        <v>1351</v>
      </c>
      <c r="C37" s="36"/>
      <c r="D37" s="36">
        <f t="shared" ref="D37:D54" si="1">C37*(1-$C$6)</f>
        <v>0</v>
      </c>
    </row>
    <row r="38" spans="1:4" ht="15" customHeight="1" outlineLevel="1" x14ac:dyDescent="0.25">
      <c r="A38" s="31" t="s">
        <v>64</v>
      </c>
      <c r="B38" s="35" t="s">
        <v>65</v>
      </c>
      <c r="C38" s="36">
        <v>20.51</v>
      </c>
      <c r="D38" s="36">
        <f t="shared" si="1"/>
        <v>18.459000000000003</v>
      </c>
    </row>
    <row r="39" spans="1:4" ht="15" customHeight="1" outlineLevel="1" x14ac:dyDescent="0.25">
      <c r="A39" s="31" t="s">
        <v>66</v>
      </c>
      <c r="B39" s="35" t="s">
        <v>67</v>
      </c>
      <c r="C39" s="36">
        <v>25.64</v>
      </c>
      <c r="D39" s="36">
        <f t="shared" si="1"/>
        <v>23.076000000000001</v>
      </c>
    </row>
    <row r="40" spans="1:4" ht="15" customHeight="1" outlineLevel="1" x14ac:dyDescent="0.25">
      <c r="A40" s="31" t="s">
        <v>68</v>
      </c>
      <c r="B40" s="35" t="s">
        <v>69</v>
      </c>
      <c r="C40" s="36">
        <v>41.34</v>
      </c>
      <c r="D40" s="36">
        <f t="shared" si="1"/>
        <v>37.206000000000003</v>
      </c>
    </row>
    <row r="41" spans="1:4" ht="15" customHeight="1" outlineLevel="1" x14ac:dyDescent="0.25">
      <c r="A41" s="31" t="s">
        <v>70</v>
      </c>
      <c r="B41" s="35" t="s">
        <v>71</v>
      </c>
      <c r="C41" s="36">
        <v>44.06</v>
      </c>
      <c r="D41" s="36">
        <f t="shared" si="1"/>
        <v>39.654000000000003</v>
      </c>
    </row>
    <row r="42" spans="1:4" ht="15" customHeight="1" outlineLevel="1" x14ac:dyDescent="0.25">
      <c r="A42" s="31" t="s">
        <v>72</v>
      </c>
      <c r="B42" s="35" t="s">
        <v>73</v>
      </c>
      <c r="C42" s="36">
        <v>64.44</v>
      </c>
      <c r="D42" s="36">
        <f t="shared" si="1"/>
        <v>57.996000000000002</v>
      </c>
    </row>
    <row r="43" spans="1:4" ht="15" customHeight="1" outlineLevel="1" x14ac:dyDescent="0.25">
      <c r="A43" s="31" t="s">
        <v>74</v>
      </c>
      <c r="B43" s="35" t="s">
        <v>75</v>
      </c>
      <c r="C43" s="36"/>
      <c r="D43" s="36">
        <f t="shared" si="1"/>
        <v>0</v>
      </c>
    </row>
    <row r="44" spans="1:4" ht="15" customHeight="1" outlineLevel="1" x14ac:dyDescent="0.25">
      <c r="A44" s="31" t="s">
        <v>76</v>
      </c>
      <c r="B44" s="35" t="s">
        <v>77</v>
      </c>
      <c r="C44" s="36"/>
      <c r="D44" s="36">
        <f t="shared" si="1"/>
        <v>0</v>
      </c>
    </row>
    <row r="45" spans="1:4" ht="15" customHeight="1" outlineLevel="1" x14ac:dyDescent="0.25">
      <c r="A45" s="31" t="s">
        <v>78</v>
      </c>
      <c r="B45" s="35" t="s">
        <v>79</v>
      </c>
      <c r="C45" s="36"/>
      <c r="D45" s="36">
        <f t="shared" si="1"/>
        <v>0</v>
      </c>
    </row>
    <row r="46" spans="1:4" ht="15" customHeight="1" outlineLevel="1" x14ac:dyDescent="0.25">
      <c r="A46" s="31" t="s">
        <v>80</v>
      </c>
      <c r="B46" s="35" t="s">
        <v>81</v>
      </c>
      <c r="C46" s="36"/>
      <c r="D46" s="36">
        <f t="shared" si="1"/>
        <v>0</v>
      </c>
    </row>
    <row r="47" spans="1:4" ht="15" customHeight="1" outlineLevel="1" x14ac:dyDescent="0.25">
      <c r="A47" s="31" t="s">
        <v>82</v>
      </c>
      <c r="B47" s="35" t="s">
        <v>83</v>
      </c>
      <c r="C47" s="36"/>
      <c r="D47" s="36">
        <f t="shared" si="1"/>
        <v>0</v>
      </c>
    </row>
    <row r="48" spans="1:4" ht="15" customHeight="1" outlineLevel="1" x14ac:dyDescent="0.25">
      <c r="A48" s="31" t="s">
        <v>84</v>
      </c>
      <c r="B48" s="35" t="s">
        <v>85</v>
      </c>
      <c r="C48" s="36"/>
      <c r="D48" s="36">
        <f t="shared" si="1"/>
        <v>0</v>
      </c>
    </row>
    <row r="49" spans="1:4" ht="15" customHeight="1" outlineLevel="1" x14ac:dyDescent="0.25">
      <c r="A49" s="31" t="s">
        <v>86</v>
      </c>
      <c r="B49" s="35" t="s">
        <v>87</v>
      </c>
      <c r="C49" s="36"/>
      <c r="D49" s="36">
        <f t="shared" si="1"/>
        <v>0</v>
      </c>
    </row>
    <row r="50" spans="1:4" ht="15" customHeight="1" outlineLevel="1" x14ac:dyDescent="0.25">
      <c r="A50" s="31" t="s">
        <v>88</v>
      </c>
      <c r="B50" s="35" t="s">
        <v>89</v>
      </c>
      <c r="C50" s="36"/>
      <c r="D50" s="36">
        <f t="shared" si="1"/>
        <v>0</v>
      </c>
    </row>
    <row r="51" spans="1:4" ht="15" customHeight="1" outlineLevel="1" x14ac:dyDescent="0.25">
      <c r="A51" s="31" t="s">
        <v>90</v>
      </c>
      <c r="B51" s="35" t="s">
        <v>91</v>
      </c>
      <c r="C51" s="36"/>
      <c r="D51" s="36">
        <f t="shared" si="1"/>
        <v>0</v>
      </c>
    </row>
    <row r="52" spans="1:4" ht="15" customHeight="1" outlineLevel="1" x14ac:dyDescent="0.25">
      <c r="A52" s="31" t="s">
        <v>92</v>
      </c>
      <c r="B52" s="35" t="s">
        <v>93</v>
      </c>
      <c r="C52" s="36"/>
      <c r="D52" s="36">
        <f t="shared" si="1"/>
        <v>0</v>
      </c>
    </row>
    <row r="53" spans="1:4" ht="15" customHeight="1" outlineLevel="1" x14ac:dyDescent="0.25">
      <c r="A53" s="31" t="s">
        <v>94</v>
      </c>
      <c r="B53" s="35" t="s">
        <v>95</v>
      </c>
      <c r="C53" s="36"/>
      <c r="D53" s="36">
        <f t="shared" si="1"/>
        <v>0</v>
      </c>
    </row>
    <row r="54" spans="1:4" ht="15" customHeight="1" outlineLevel="1" x14ac:dyDescent="0.25">
      <c r="A54" s="31" t="s">
        <v>96</v>
      </c>
      <c r="B54" s="35" t="s">
        <v>97</v>
      </c>
      <c r="C54" s="36"/>
      <c r="D54" s="36">
        <f t="shared" si="1"/>
        <v>0</v>
      </c>
    </row>
    <row r="55" spans="1:4" ht="65.099999999999994" customHeight="1" x14ac:dyDescent="0.25">
      <c r="A55" s="97" t="s">
        <v>98</v>
      </c>
      <c r="B55" s="95"/>
      <c r="C55" s="95"/>
      <c r="D55" s="96"/>
    </row>
    <row r="56" spans="1:4" ht="15" customHeight="1" outlineLevel="1" x14ac:dyDescent="0.25">
      <c r="A56" s="31" t="s">
        <v>99</v>
      </c>
      <c r="B56" s="32" t="s">
        <v>100</v>
      </c>
      <c r="C56" s="36">
        <v>154.81</v>
      </c>
      <c r="D56" s="36">
        <f t="shared" ref="D56:D61" si="2">C56*(1-$C$6)</f>
        <v>139.32900000000001</v>
      </c>
    </row>
    <row r="57" spans="1:4" ht="15" customHeight="1" outlineLevel="1" x14ac:dyDescent="0.25">
      <c r="A57" s="31" t="s">
        <v>101</v>
      </c>
      <c r="B57" s="32" t="s">
        <v>102</v>
      </c>
      <c r="C57" s="36">
        <v>246.61</v>
      </c>
      <c r="D57" s="36">
        <f t="shared" si="2"/>
        <v>221.94900000000001</v>
      </c>
    </row>
    <row r="58" spans="1:4" ht="15" customHeight="1" outlineLevel="1" x14ac:dyDescent="0.25">
      <c r="A58" s="31" t="s">
        <v>103</v>
      </c>
      <c r="B58" s="32" t="s">
        <v>104</v>
      </c>
      <c r="C58" s="36">
        <v>250.18</v>
      </c>
      <c r="D58" s="36">
        <f t="shared" si="2"/>
        <v>225.16200000000001</v>
      </c>
    </row>
    <row r="59" spans="1:4" ht="15" customHeight="1" outlineLevel="1" x14ac:dyDescent="0.25">
      <c r="A59" s="31" t="s">
        <v>105</v>
      </c>
      <c r="B59" s="32" t="s">
        <v>106</v>
      </c>
      <c r="C59" s="36">
        <v>309.61</v>
      </c>
      <c r="D59" s="36">
        <f t="shared" si="2"/>
        <v>278.649</v>
      </c>
    </row>
    <row r="60" spans="1:4" ht="15" customHeight="1" outlineLevel="1" x14ac:dyDescent="0.25">
      <c r="A60" s="31" t="s">
        <v>107</v>
      </c>
      <c r="B60" s="32" t="s">
        <v>108</v>
      </c>
      <c r="C60" s="36">
        <v>545.12</v>
      </c>
      <c r="D60" s="36">
        <f t="shared" si="2"/>
        <v>490.608</v>
      </c>
    </row>
    <row r="61" spans="1:4" ht="15" customHeight="1" outlineLevel="1" x14ac:dyDescent="0.25">
      <c r="A61" s="31" t="s">
        <v>109</v>
      </c>
      <c r="B61" s="32" t="s">
        <v>110</v>
      </c>
      <c r="C61" s="36">
        <v>1082.6300000000001</v>
      </c>
      <c r="D61" s="36">
        <f t="shared" si="2"/>
        <v>974.36700000000008</v>
      </c>
    </row>
    <row r="62" spans="1:4" ht="65.099999999999994" customHeight="1" x14ac:dyDescent="0.25">
      <c r="A62" s="97" t="s">
        <v>111</v>
      </c>
      <c r="B62" s="95"/>
      <c r="C62" s="95"/>
      <c r="D62" s="96"/>
    </row>
    <row r="63" spans="1:4" ht="15" customHeight="1" outlineLevel="1" x14ac:dyDescent="0.25">
      <c r="A63" s="31" t="s">
        <v>112</v>
      </c>
      <c r="B63" s="32" t="s">
        <v>113</v>
      </c>
      <c r="C63" s="36">
        <v>115.91</v>
      </c>
      <c r="D63" s="36">
        <f t="shared" ref="D63:D68" si="3">C63*(1-$C$6)</f>
        <v>104.319</v>
      </c>
    </row>
    <row r="64" spans="1:4" ht="15" customHeight="1" outlineLevel="1" x14ac:dyDescent="0.25">
      <c r="A64" s="34" t="s">
        <v>114</v>
      </c>
      <c r="B64" s="32" t="s">
        <v>115</v>
      </c>
      <c r="C64" s="36">
        <v>116.52</v>
      </c>
      <c r="D64" s="36">
        <f t="shared" si="3"/>
        <v>104.86799999999999</v>
      </c>
    </row>
    <row r="65" spans="1:4" ht="15" customHeight="1" outlineLevel="1" x14ac:dyDescent="0.25">
      <c r="A65" s="34" t="s">
        <v>116</v>
      </c>
      <c r="B65" s="32" t="s">
        <v>117</v>
      </c>
      <c r="C65" s="36">
        <v>162.15</v>
      </c>
      <c r="D65" s="36">
        <f t="shared" si="3"/>
        <v>145.935</v>
      </c>
    </row>
    <row r="66" spans="1:4" ht="15" customHeight="1" outlineLevel="1" x14ac:dyDescent="0.25">
      <c r="A66" s="34" t="s">
        <v>118</v>
      </c>
      <c r="B66" s="32" t="s">
        <v>119</v>
      </c>
      <c r="C66" s="36">
        <v>200.99</v>
      </c>
      <c r="D66" s="36">
        <f t="shared" si="3"/>
        <v>180.89100000000002</v>
      </c>
    </row>
    <row r="67" spans="1:4" ht="15" customHeight="1" outlineLevel="1" x14ac:dyDescent="0.25">
      <c r="A67" s="34" t="s">
        <v>120</v>
      </c>
      <c r="B67" s="32" t="s">
        <v>121</v>
      </c>
      <c r="C67" s="36">
        <v>353.89</v>
      </c>
      <c r="D67" s="36">
        <f t="shared" si="3"/>
        <v>318.50099999999998</v>
      </c>
    </row>
    <row r="68" spans="1:4" ht="15" customHeight="1" outlineLevel="1" x14ac:dyDescent="0.25">
      <c r="A68" s="34" t="s">
        <v>122</v>
      </c>
      <c r="B68" s="32" t="s">
        <v>123</v>
      </c>
      <c r="C68" s="36">
        <v>485.83</v>
      </c>
      <c r="D68" s="36">
        <f t="shared" si="3"/>
        <v>437.24700000000001</v>
      </c>
    </row>
    <row r="69" spans="1:4" ht="65.099999999999994" customHeight="1" x14ac:dyDescent="0.25">
      <c r="A69" s="97" t="s">
        <v>124</v>
      </c>
      <c r="B69" s="95"/>
      <c r="C69" s="95"/>
      <c r="D69" s="96"/>
    </row>
    <row r="70" spans="1:4" ht="15" customHeight="1" outlineLevel="1" x14ac:dyDescent="0.25">
      <c r="A70" s="31" t="s">
        <v>125</v>
      </c>
      <c r="B70" s="32" t="s">
        <v>126</v>
      </c>
      <c r="C70" s="36">
        <v>236.32</v>
      </c>
      <c r="D70" s="36">
        <f t="shared" ref="D70:D75" si="4">C70*(1-$C$6)</f>
        <v>212.68799999999999</v>
      </c>
    </row>
    <row r="71" spans="1:4" ht="15" customHeight="1" outlineLevel="1" x14ac:dyDescent="0.25">
      <c r="A71" s="31" t="s">
        <v>127</v>
      </c>
      <c r="B71" s="32" t="s">
        <v>128</v>
      </c>
      <c r="C71" s="36">
        <v>246.61</v>
      </c>
      <c r="D71" s="36">
        <f t="shared" si="4"/>
        <v>221.94900000000001</v>
      </c>
    </row>
    <row r="72" spans="1:4" ht="15" customHeight="1" outlineLevel="1" x14ac:dyDescent="0.25">
      <c r="A72" s="31" t="s">
        <v>129</v>
      </c>
      <c r="B72" s="32" t="s">
        <v>130</v>
      </c>
      <c r="C72" s="36">
        <v>336.63</v>
      </c>
      <c r="D72" s="36">
        <f t="shared" si="4"/>
        <v>302.96699999999998</v>
      </c>
    </row>
    <row r="73" spans="1:4" ht="15" customHeight="1" outlineLevel="1" x14ac:dyDescent="0.25">
      <c r="A73" s="31" t="s">
        <v>131</v>
      </c>
      <c r="B73" s="32" t="s">
        <v>132</v>
      </c>
      <c r="C73" s="36">
        <v>441.44</v>
      </c>
      <c r="D73" s="36">
        <f t="shared" si="4"/>
        <v>397.29599999999999</v>
      </c>
    </row>
    <row r="74" spans="1:4" ht="15" customHeight="1" outlineLevel="1" x14ac:dyDescent="0.25">
      <c r="A74" s="31" t="s">
        <v>133</v>
      </c>
      <c r="B74" s="32" t="s">
        <v>134</v>
      </c>
      <c r="C74" s="36">
        <v>636.26</v>
      </c>
      <c r="D74" s="36">
        <f t="shared" si="4"/>
        <v>572.63400000000001</v>
      </c>
    </row>
    <row r="75" spans="1:4" ht="15" customHeight="1" outlineLevel="1" x14ac:dyDescent="0.25">
      <c r="A75" s="31" t="s">
        <v>135</v>
      </c>
      <c r="B75" s="32" t="s">
        <v>136</v>
      </c>
      <c r="C75" s="36">
        <v>865.61</v>
      </c>
      <c r="D75" s="36">
        <f t="shared" si="4"/>
        <v>779.04899999999998</v>
      </c>
    </row>
    <row r="76" spans="1:4" ht="65.099999999999994" customHeight="1" x14ac:dyDescent="0.25">
      <c r="A76" s="97" t="s">
        <v>137</v>
      </c>
      <c r="B76" s="95"/>
      <c r="C76" s="95"/>
      <c r="D76" s="96"/>
    </row>
    <row r="77" spans="1:4" ht="15" customHeight="1" outlineLevel="1" x14ac:dyDescent="0.25">
      <c r="A77" s="31" t="s">
        <v>138</v>
      </c>
      <c r="B77" s="35" t="s">
        <v>139</v>
      </c>
      <c r="C77" s="36">
        <v>63.1</v>
      </c>
      <c r="D77" s="36">
        <f t="shared" ref="D77:D82" si="5">C77*(1-$C$6)</f>
        <v>56.79</v>
      </c>
    </row>
    <row r="78" spans="1:4" ht="15" customHeight="1" outlineLevel="1" x14ac:dyDescent="0.25">
      <c r="A78" s="31" t="s">
        <v>140</v>
      </c>
      <c r="B78" s="35" t="s">
        <v>141</v>
      </c>
      <c r="C78" s="36">
        <v>93.91</v>
      </c>
      <c r="D78" s="36">
        <f t="shared" si="5"/>
        <v>84.519000000000005</v>
      </c>
    </row>
    <row r="79" spans="1:4" ht="15" customHeight="1" outlineLevel="1" x14ac:dyDescent="0.25">
      <c r="A79" s="31" t="s">
        <v>142</v>
      </c>
      <c r="B79" s="35" t="s">
        <v>143</v>
      </c>
      <c r="C79" s="36">
        <v>98.31</v>
      </c>
      <c r="D79" s="36">
        <f t="shared" si="5"/>
        <v>88.478999999999999</v>
      </c>
    </row>
    <row r="80" spans="1:4" ht="15" customHeight="1" outlineLevel="1" x14ac:dyDescent="0.25">
      <c r="A80" s="31" t="s">
        <v>144</v>
      </c>
      <c r="B80" s="35" t="s">
        <v>145</v>
      </c>
      <c r="C80" s="36">
        <v>200.29</v>
      </c>
      <c r="D80" s="36">
        <f t="shared" si="5"/>
        <v>180.261</v>
      </c>
    </row>
    <row r="81" spans="1:4" ht="15" customHeight="1" outlineLevel="1" x14ac:dyDescent="0.25">
      <c r="A81" s="31" t="s">
        <v>146</v>
      </c>
      <c r="B81" s="35" t="s">
        <v>147</v>
      </c>
      <c r="C81" s="36">
        <v>290.54000000000002</v>
      </c>
      <c r="D81" s="36">
        <f t="shared" si="5"/>
        <v>261.48600000000005</v>
      </c>
    </row>
    <row r="82" spans="1:4" ht="15" customHeight="1" outlineLevel="1" x14ac:dyDescent="0.25">
      <c r="A82" s="31" t="s">
        <v>148</v>
      </c>
      <c r="B82" s="35" t="s">
        <v>149</v>
      </c>
      <c r="C82" s="36">
        <v>327.95</v>
      </c>
      <c r="D82" s="36">
        <f t="shared" si="5"/>
        <v>295.15499999999997</v>
      </c>
    </row>
    <row r="83" spans="1:4" ht="65.099999999999994" customHeight="1" x14ac:dyDescent="0.25">
      <c r="A83" s="97" t="s">
        <v>150</v>
      </c>
      <c r="B83" s="95"/>
      <c r="C83" s="95"/>
      <c r="D83" s="96"/>
    </row>
    <row r="84" spans="1:4" ht="15" customHeight="1" outlineLevel="1" x14ac:dyDescent="0.25">
      <c r="A84" s="37" t="s">
        <v>151</v>
      </c>
      <c r="B84" s="38" t="s">
        <v>152</v>
      </c>
      <c r="C84" s="39">
        <v>24.36</v>
      </c>
      <c r="D84" s="39">
        <f t="shared" ref="D84:D101" si="6">C84*(1-$C$6)</f>
        <v>21.923999999999999</v>
      </c>
    </row>
    <row r="85" spans="1:4" ht="15" customHeight="1" outlineLevel="1" x14ac:dyDescent="0.25">
      <c r="A85" s="31" t="s">
        <v>153</v>
      </c>
      <c r="B85" s="35" t="s">
        <v>154</v>
      </c>
      <c r="C85" s="36">
        <v>37.72</v>
      </c>
      <c r="D85" s="36">
        <f t="shared" si="6"/>
        <v>33.948</v>
      </c>
    </row>
    <row r="86" spans="1:4" ht="15" customHeight="1" outlineLevel="1" x14ac:dyDescent="0.25">
      <c r="A86" s="31" t="s">
        <v>155</v>
      </c>
      <c r="B86" s="35" t="s">
        <v>156</v>
      </c>
      <c r="C86" s="36">
        <v>45.22</v>
      </c>
      <c r="D86" s="36">
        <f t="shared" si="6"/>
        <v>40.698</v>
      </c>
    </row>
    <row r="87" spans="1:4" ht="15" customHeight="1" outlineLevel="1" x14ac:dyDescent="0.25">
      <c r="A87" s="31" t="s">
        <v>157</v>
      </c>
      <c r="B87" s="35" t="s">
        <v>158</v>
      </c>
      <c r="C87" s="36">
        <v>57.92</v>
      </c>
      <c r="D87" s="36">
        <f t="shared" si="6"/>
        <v>52.128</v>
      </c>
    </row>
    <row r="88" spans="1:4" ht="15" customHeight="1" outlineLevel="1" x14ac:dyDescent="0.25">
      <c r="A88" s="31" t="s">
        <v>159</v>
      </c>
      <c r="B88" s="35" t="s">
        <v>160</v>
      </c>
      <c r="C88" s="36">
        <v>55.49</v>
      </c>
      <c r="D88" s="36">
        <f t="shared" si="6"/>
        <v>49.941000000000003</v>
      </c>
    </row>
    <row r="89" spans="1:4" ht="15" customHeight="1" outlineLevel="1" x14ac:dyDescent="0.25">
      <c r="A89" s="31" t="s">
        <v>161</v>
      </c>
      <c r="B89" s="35" t="s">
        <v>162</v>
      </c>
      <c r="C89" s="36">
        <v>75.62</v>
      </c>
      <c r="D89" s="36">
        <f t="shared" si="6"/>
        <v>68.058000000000007</v>
      </c>
    </row>
    <row r="90" spans="1:4" ht="15" customHeight="1" outlineLevel="1" x14ac:dyDescent="0.25">
      <c r="A90" s="31" t="s">
        <v>163</v>
      </c>
      <c r="B90" s="35" t="s">
        <v>75</v>
      </c>
      <c r="C90" s="36"/>
      <c r="D90" s="36">
        <f t="shared" si="6"/>
        <v>0</v>
      </c>
    </row>
    <row r="91" spans="1:4" ht="15" customHeight="1" outlineLevel="1" x14ac:dyDescent="0.25">
      <c r="A91" s="31" t="s">
        <v>164</v>
      </c>
      <c r="B91" s="35" t="s">
        <v>77</v>
      </c>
      <c r="C91" s="36"/>
      <c r="D91" s="36">
        <f t="shared" si="6"/>
        <v>0</v>
      </c>
    </row>
    <row r="92" spans="1:4" ht="15" customHeight="1" outlineLevel="1" x14ac:dyDescent="0.25">
      <c r="A92" s="31" t="s">
        <v>165</v>
      </c>
      <c r="B92" s="35" t="s">
        <v>166</v>
      </c>
      <c r="C92" s="36"/>
      <c r="D92" s="36">
        <f t="shared" si="6"/>
        <v>0</v>
      </c>
    </row>
    <row r="93" spans="1:4" ht="15" customHeight="1" outlineLevel="1" x14ac:dyDescent="0.25">
      <c r="A93" s="31" t="s">
        <v>167</v>
      </c>
      <c r="B93" s="35" t="s">
        <v>168</v>
      </c>
      <c r="C93" s="36"/>
      <c r="D93" s="36">
        <f t="shared" si="6"/>
        <v>0</v>
      </c>
    </row>
    <row r="94" spans="1:4" ht="15" customHeight="1" outlineLevel="1" x14ac:dyDescent="0.25">
      <c r="A94" s="31" t="s">
        <v>169</v>
      </c>
      <c r="B94" s="35" t="s">
        <v>170</v>
      </c>
      <c r="C94" s="36"/>
      <c r="D94" s="36">
        <f t="shared" si="6"/>
        <v>0</v>
      </c>
    </row>
    <row r="95" spans="1:4" ht="15" customHeight="1" outlineLevel="1" x14ac:dyDescent="0.25">
      <c r="A95" s="31" t="s">
        <v>171</v>
      </c>
      <c r="B95" s="35" t="s">
        <v>85</v>
      </c>
      <c r="C95" s="36"/>
      <c r="D95" s="36">
        <f t="shared" si="6"/>
        <v>0</v>
      </c>
    </row>
    <row r="96" spans="1:4" ht="15" customHeight="1" outlineLevel="1" x14ac:dyDescent="0.25">
      <c r="A96" s="31" t="s">
        <v>172</v>
      </c>
      <c r="B96" s="35" t="s">
        <v>87</v>
      </c>
      <c r="C96" s="36"/>
      <c r="D96" s="36">
        <f t="shared" si="6"/>
        <v>0</v>
      </c>
    </row>
    <row r="97" spans="1:4" ht="15" customHeight="1" outlineLevel="1" x14ac:dyDescent="0.25">
      <c r="A97" s="31" t="s">
        <v>173</v>
      </c>
      <c r="B97" s="35" t="s">
        <v>89</v>
      </c>
      <c r="C97" s="36"/>
      <c r="D97" s="36">
        <f t="shared" si="6"/>
        <v>0</v>
      </c>
    </row>
    <row r="98" spans="1:4" ht="15" customHeight="1" outlineLevel="1" x14ac:dyDescent="0.25">
      <c r="A98" s="31" t="s">
        <v>174</v>
      </c>
      <c r="B98" s="35" t="s">
        <v>91</v>
      </c>
      <c r="C98" s="36"/>
      <c r="D98" s="36">
        <f t="shared" si="6"/>
        <v>0</v>
      </c>
    </row>
    <row r="99" spans="1:4" ht="15" customHeight="1" outlineLevel="1" x14ac:dyDescent="0.25">
      <c r="A99" s="31" t="s">
        <v>175</v>
      </c>
      <c r="B99" s="35" t="s">
        <v>176</v>
      </c>
      <c r="C99" s="36"/>
      <c r="D99" s="36">
        <f t="shared" si="6"/>
        <v>0</v>
      </c>
    </row>
    <row r="100" spans="1:4" ht="15" customHeight="1" outlineLevel="1" x14ac:dyDescent="0.25">
      <c r="A100" s="31" t="s">
        <v>177</v>
      </c>
      <c r="B100" s="35" t="s">
        <v>178</v>
      </c>
      <c r="C100" s="36"/>
      <c r="D100" s="36">
        <f t="shared" si="6"/>
        <v>0</v>
      </c>
    </row>
    <row r="101" spans="1:4" ht="15" customHeight="1" outlineLevel="1" x14ac:dyDescent="0.25">
      <c r="A101" s="40" t="s">
        <v>179</v>
      </c>
      <c r="B101" s="41" t="s">
        <v>97</v>
      </c>
      <c r="C101" s="42"/>
      <c r="D101" s="42">
        <f t="shared" si="6"/>
        <v>0</v>
      </c>
    </row>
    <row r="102" spans="1:4" ht="65.099999999999994" customHeight="1" x14ac:dyDescent="0.25">
      <c r="A102" s="97" t="s">
        <v>180</v>
      </c>
      <c r="B102" s="95"/>
      <c r="C102" s="95"/>
      <c r="D102" s="96"/>
    </row>
    <row r="103" spans="1:4" ht="15" customHeight="1" outlineLevel="1" x14ac:dyDescent="0.25">
      <c r="A103" s="31" t="s">
        <v>181</v>
      </c>
      <c r="B103" s="32" t="s">
        <v>182</v>
      </c>
      <c r="C103" s="36">
        <v>142.33000000000001</v>
      </c>
      <c r="D103" s="36">
        <f t="shared" ref="D103:D108" si="7">C103*(1-$C$6)</f>
        <v>128.09700000000001</v>
      </c>
    </row>
    <row r="104" spans="1:4" ht="15" customHeight="1" outlineLevel="1" x14ac:dyDescent="0.25">
      <c r="A104" s="31" t="s">
        <v>183</v>
      </c>
      <c r="B104" s="32" t="s">
        <v>184</v>
      </c>
      <c r="C104" s="36">
        <v>180.48</v>
      </c>
      <c r="D104" s="36">
        <f t="shared" si="7"/>
        <v>162.43199999999999</v>
      </c>
    </row>
    <row r="105" spans="1:4" ht="15" customHeight="1" outlineLevel="1" x14ac:dyDescent="0.25">
      <c r="A105" s="31" t="s">
        <v>185</v>
      </c>
      <c r="B105" s="32" t="s">
        <v>186</v>
      </c>
      <c r="C105" s="36">
        <v>249.7</v>
      </c>
      <c r="D105" s="36">
        <f t="shared" si="7"/>
        <v>224.73</v>
      </c>
    </row>
    <row r="106" spans="1:4" ht="15" customHeight="1" outlineLevel="1" x14ac:dyDescent="0.25">
      <c r="A106" s="31" t="s">
        <v>187</v>
      </c>
      <c r="B106" s="32" t="s">
        <v>188</v>
      </c>
      <c r="C106" s="36">
        <v>327.95</v>
      </c>
      <c r="D106" s="36">
        <f t="shared" si="7"/>
        <v>295.15499999999997</v>
      </c>
    </row>
    <row r="107" spans="1:4" ht="15" customHeight="1" outlineLevel="1" x14ac:dyDescent="0.25">
      <c r="A107" s="31" t="s">
        <v>189</v>
      </c>
      <c r="B107" s="32" t="s">
        <v>190</v>
      </c>
      <c r="C107" s="36">
        <v>471.75</v>
      </c>
      <c r="D107" s="36">
        <f t="shared" si="7"/>
        <v>424.57499999999999</v>
      </c>
    </row>
    <row r="108" spans="1:4" ht="15" customHeight="1" outlineLevel="1" x14ac:dyDescent="0.25">
      <c r="A108" s="31" t="s">
        <v>191</v>
      </c>
      <c r="B108" s="32" t="s">
        <v>192</v>
      </c>
      <c r="C108" s="36">
        <v>641.23</v>
      </c>
      <c r="D108" s="36">
        <f t="shared" si="7"/>
        <v>577.10700000000008</v>
      </c>
    </row>
    <row r="109" spans="1:4" ht="65.099999999999994" customHeight="1" x14ac:dyDescent="0.25">
      <c r="A109" s="97" t="s">
        <v>193</v>
      </c>
      <c r="B109" s="95"/>
      <c r="C109" s="95"/>
      <c r="D109" s="96"/>
    </row>
    <row r="110" spans="1:4" ht="15" customHeight="1" outlineLevel="1" x14ac:dyDescent="0.25">
      <c r="A110" s="31" t="s">
        <v>194</v>
      </c>
      <c r="B110" s="32" t="s">
        <v>195</v>
      </c>
      <c r="C110" s="36">
        <v>91.86</v>
      </c>
      <c r="D110" s="36">
        <f t="shared" ref="D110:D115" si="8">C110*(1-$C$6)</f>
        <v>82.674000000000007</v>
      </c>
    </row>
    <row r="111" spans="1:4" ht="15" customHeight="1" outlineLevel="1" x14ac:dyDescent="0.25">
      <c r="A111" s="31" t="s">
        <v>196</v>
      </c>
      <c r="B111" s="32" t="s">
        <v>197</v>
      </c>
      <c r="C111" s="36">
        <v>118.99</v>
      </c>
      <c r="D111" s="36">
        <f t="shared" si="8"/>
        <v>107.09099999999999</v>
      </c>
    </row>
    <row r="112" spans="1:4" ht="15" customHeight="1" outlineLevel="1" x14ac:dyDescent="0.25">
      <c r="A112" s="31" t="s">
        <v>198</v>
      </c>
      <c r="B112" s="32" t="s">
        <v>199</v>
      </c>
      <c r="C112" s="36">
        <v>162.15</v>
      </c>
      <c r="D112" s="36">
        <f t="shared" si="8"/>
        <v>145.935</v>
      </c>
    </row>
    <row r="113" spans="1:4" ht="15" customHeight="1" outlineLevel="1" x14ac:dyDescent="0.25">
      <c r="A113" s="31" t="s">
        <v>200</v>
      </c>
      <c r="B113" s="32" t="s">
        <v>201</v>
      </c>
      <c r="C113" s="36">
        <v>212.7</v>
      </c>
      <c r="D113" s="36">
        <f t="shared" si="8"/>
        <v>191.43</v>
      </c>
    </row>
    <row r="114" spans="1:4" ht="15" customHeight="1" outlineLevel="1" x14ac:dyDescent="0.25">
      <c r="A114" s="31" t="s">
        <v>202</v>
      </c>
      <c r="B114" s="32" t="s">
        <v>203</v>
      </c>
      <c r="C114" s="36">
        <v>306.42</v>
      </c>
      <c r="D114" s="36">
        <f t="shared" si="8"/>
        <v>275.77800000000002</v>
      </c>
    </row>
    <row r="115" spans="1:4" ht="15" customHeight="1" outlineLevel="1" x14ac:dyDescent="0.25">
      <c r="A115" s="31" t="s">
        <v>204</v>
      </c>
      <c r="B115" s="32" t="s">
        <v>205</v>
      </c>
      <c r="C115" s="36">
        <v>416.78</v>
      </c>
      <c r="D115" s="36">
        <f t="shared" si="8"/>
        <v>375.10199999999998</v>
      </c>
    </row>
    <row r="116" spans="1:4" ht="65.099999999999994" customHeight="1" x14ac:dyDescent="0.25">
      <c r="A116" s="97" t="s">
        <v>206</v>
      </c>
      <c r="B116" s="95"/>
      <c r="C116" s="95"/>
      <c r="D116" s="96"/>
    </row>
    <row r="117" spans="1:4" ht="15" customHeight="1" outlineLevel="1" x14ac:dyDescent="0.25">
      <c r="A117" s="31" t="s">
        <v>125</v>
      </c>
      <c r="B117" s="32" t="s">
        <v>126</v>
      </c>
      <c r="C117" s="36">
        <v>236.32</v>
      </c>
      <c r="D117" s="36">
        <f t="shared" ref="D117:D122" si="9">C117*(1-$C$6)</f>
        <v>212.68799999999999</v>
      </c>
    </row>
    <row r="118" spans="1:4" ht="15" customHeight="1" outlineLevel="1" x14ac:dyDescent="0.25">
      <c r="A118" s="31" t="s">
        <v>127</v>
      </c>
      <c r="B118" s="32" t="s">
        <v>128</v>
      </c>
      <c r="C118" s="36">
        <v>246.61</v>
      </c>
      <c r="D118" s="36">
        <f t="shared" si="9"/>
        <v>221.94900000000001</v>
      </c>
    </row>
    <row r="119" spans="1:4" ht="15" customHeight="1" outlineLevel="1" x14ac:dyDescent="0.25">
      <c r="A119" s="31" t="s">
        <v>129</v>
      </c>
      <c r="B119" s="32" t="s">
        <v>130</v>
      </c>
      <c r="C119" s="36">
        <v>336.63</v>
      </c>
      <c r="D119" s="36">
        <f t="shared" si="9"/>
        <v>302.96699999999998</v>
      </c>
    </row>
    <row r="120" spans="1:4" ht="15" customHeight="1" outlineLevel="1" x14ac:dyDescent="0.25">
      <c r="A120" s="31" t="s">
        <v>131</v>
      </c>
      <c r="B120" s="32" t="s">
        <v>132</v>
      </c>
      <c r="C120" s="36">
        <v>441.44</v>
      </c>
      <c r="D120" s="36">
        <f t="shared" si="9"/>
        <v>397.29599999999999</v>
      </c>
    </row>
    <row r="121" spans="1:4" ht="15" customHeight="1" outlineLevel="1" x14ac:dyDescent="0.25">
      <c r="A121" s="31" t="s">
        <v>133</v>
      </c>
      <c r="B121" s="32" t="s">
        <v>134</v>
      </c>
      <c r="C121" s="36">
        <v>636.26</v>
      </c>
      <c r="D121" s="36">
        <f t="shared" si="9"/>
        <v>572.63400000000001</v>
      </c>
    </row>
    <row r="122" spans="1:4" ht="15" customHeight="1" outlineLevel="1" x14ac:dyDescent="0.25">
      <c r="A122" s="31" t="s">
        <v>135</v>
      </c>
      <c r="B122" s="32" t="s">
        <v>136</v>
      </c>
      <c r="C122" s="36">
        <v>865.61</v>
      </c>
      <c r="D122" s="36">
        <f t="shared" si="9"/>
        <v>779.04899999999998</v>
      </c>
    </row>
    <row r="123" spans="1:4" ht="65.099999999999994" customHeight="1" x14ac:dyDescent="0.25">
      <c r="A123" s="95" t="s">
        <v>207</v>
      </c>
      <c r="B123" s="95"/>
      <c r="C123" s="95"/>
      <c r="D123" s="96"/>
    </row>
    <row r="124" spans="1:4" ht="15" customHeight="1" outlineLevel="1" x14ac:dyDescent="0.25">
      <c r="A124" s="34" t="s">
        <v>208</v>
      </c>
      <c r="B124" s="35" t="s">
        <v>209</v>
      </c>
      <c r="C124" s="36">
        <v>52.41</v>
      </c>
      <c r="D124" s="36">
        <f t="shared" ref="D124:D127" si="10">C124*(1-$C$6)</f>
        <v>47.168999999999997</v>
      </c>
    </row>
    <row r="125" spans="1:4" ht="15" customHeight="1" outlineLevel="1" x14ac:dyDescent="0.25">
      <c r="A125" s="34" t="s">
        <v>210</v>
      </c>
      <c r="B125" s="35" t="s">
        <v>211</v>
      </c>
      <c r="C125" s="36">
        <v>70.900000000000006</v>
      </c>
      <c r="D125" s="36">
        <f t="shared" si="10"/>
        <v>63.810000000000009</v>
      </c>
    </row>
    <row r="126" spans="1:4" ht="15" customHeight="1" outlineLevel="1" x14ac:dyDescent="0.25">
      <c r="A126" s="43" t="s">
        <v>212</v>
      </c>
      <c r="B126" s="35" t="s">
        <v>213</v>
      </c>
      <c r="C126" s="36">
        <v>104.19</v>
      </c>
      <c r="D126" s="36">
        <f t="shared" si="10"/>
        <v>93.771000000000001</v>
      </c>
    </row>
    <row r="127" spans="1:4" ht="15" customHeight="1" outlineLevel="1" x14ac:dyDescent="0.25">
      <c r="A127" s="34" t="s">
        <v>214</v>
      </c>
      <c r="B127" s="35" t="s">
        <v>215</v>
      </c>
      <c r="C127" s="36">
        <v>151.05000000000001</v>
      </c>
      <c r="D127" s="36">
        <f t="shared" si="10"/>
        <v>135.94500000000002</v>
      </c>
    </row>
    <row r="128" spans="1:4" ht="65.099999999999994" customHeight="1" x14ac:dyDescent="0.25">
      <c r="A128" s="97" t="s">
        <v>216</v>
      </c>
      <c r="B128" s="95"/>
      <c r="C128" s="95"/>
      <c r="D128" s="96"/>
    </row>
    <row r="129" spans="1:4" ht="15" customHeight="1" outlineLevel="1" x14ac:dyDescent="0.25">
      <c r="A129" s="31" t="s">
        <v>217</v>
      </c>
      <c r="B129" s="44" t="s">
        <v>218</v>
      </c>
      <c r="C129" s="36">
        <v>41.29</v>
      </c>
      <c r="D129" s="36">
        <f t="shared" ref="D129:D146" si="11">C129*(1-$C$6)</f>
        <v>37.161000000000001</v>
      </c>
    </row>
    <row r="130" spans="1:4" ht="15" customHeight="1" outlineLevel="1" x14ac:dyDescent="0.25">
      <c r="A130" s="31" t="s">
        <v>219</v>
      </c>
      <c r="B130" s="44" t="s">
        <v>220</v>
      </c>
      <c r="C130" s="36">
        <v>51.12</v>
      </c>
      <c r="D130" s="36">
        <f t="shared" si="11"/>
        <v>46.007999999999996</v>
      </c>
    </row>
    <row r="131" spans="1:4" ht="15" customHeight="1" outlineLevel="1" x14ac:dyDescent="0.25">
      <c r="A131" s="31" t="s">
        <v>221</v>
      </c>
      <c r="B131" s="44" t="s">
        <v>222</v>
      </c>
      <c r="C131" s="36">
        <v>67.930000000000007</v>
      </c>
      <c r="D131" s="36">
        <f t="shared" si="11"/>
        <v>61.137000000000008</v>
      </c>
    </row>
    <row r="132" spans="1:4" ht="15" customHeight="1" outlineLevel="1" x14ac:dyDescent="0.25">
      <c r="A132" s="31" t="s">
        <v>223</v>
      </c>
      <c r="B132" s="44" t="s">
        <v>224</v>
      </c>
      <c r="C132" s="36">
        <v>127.59</v>
      </c>
      <c r="D132" s="36">
        <f t="shared" si="11"/>
        <v>114.831</v>
      </c>
    </row>
    <row r="133" spans="1:4" ht="15" customHeight="1" outlineLevel="1" x14ac:dyDescent="0.25">
      <c r="A133" s="31" t="s">
        <v>225</v>
      </c>
      <c r="B133" s="44" t="s">
        <v>226</v>
      </c>
      <c r="C133" s="36">
        <v>169.7</v>
      </c>
      <c r="D133" s="36">
        <f t="shared" si="11"/>
        <v>152.72999999999999</v>
      </c>
    </row>
    <row r="134" spans="1:4" ht="15" customHeight="1" outlineLevel="1" x14ac:dyDescent="0.25">
      <c r="A134" s="31" t="s">
        <v>227</v>
      </c>
      <c r="B134" s="44" t="s">
        <v>228</v>
      </c>
      <c r="C134" s="36">
        <v>289.77</v>
      </c>
      <c r="D134" s="36">
        <f t="shared" si="11"/>
        <v>260.79300000000001</v>
      </c>
    </row>
    <row r="135" spans="1:4" ht="15" customHeight="1" outlineLevel="1" x14ac:dyDescent="0.25">
      <c r="A135" s="31" t="s">
        <v>229</v>
      </c>
      <c r="B135" s="44" t="s">
        <v>230</v>
      </c>
      <c r="C135" s="36">
        <v>113.96</v>
      </c>
      <c r="D135" s="36">
        <f t="shared" si="11"/>
        <v>102.56399999999999</v>
      </c>
    </row>
    <row r="136" spans="1:4" ht="15" customHeight="1" outlineLevel="1" x14ac:dyDescent="0.25">
      <c r="A136" s="31" t="s">
        <v>231</v>
      </c>
      <c r="B136" s="44" t="s">
        <v>232</v>
      </c>
      <c r="C136" s="36">
        <v>153.58000000000001</v>
      </c>
      <c r="D136" s="36">
        <f t="shared" si="11"/>
        <v>138.22200000000001</v>
      </c>
    </row>
    <row r="137" spans="1:4" ht="15" customHeight="1" outlineLevel="1" x14ac:dyDescent="0.25">
      <c r="A137" s="31" t="s">
        <v>233</v>
      </c>
      <c r="B137" s="44" t="s">
        <v>234</v>
      </c>
      <c r="C137" s="36">
        <v>188.68</v>
      </c>
      <c r="D137" s="36">
        <f t="shared" si="11"/>
        <v>169.81200000000001</v>
      </c>
    </row>
    <row r="138" spans="1:4" ht="15" customHeight="1" outlineLevel="1" x14ac:dyDescent="0.25">
      <c r="A138" s="31" t="s">
        <v>235</v>
      </c>
      <c r="B138" s="44" t="s">
        <v>236</v>
      </c>
      <c r="C138" s="36">
        <v>245.03</v>
      </c>
      <c r="D138" s="36">
        <f t="shared" si="11"/>
        <v>220.52700000000002</v>
      </c>
    </row>
    <row r="139" spans="1:4" ht="15" customHeight="1" outlineLevel="1" x14ac:dyDescent="0.25">
      <c r="A139" s="31" t="s">
        <v>237</v>
      </c>
      <c r="B139" s="44" t="s">
        <v>238</v>
      </c>
      <c r="C139" s="36">
        <v>381.03</v>
      </c>
      <c r="D139" s="36">
        <f t="shared" si="11"/>
        <v>342.92699999999996</v>
      </c>
    </row>
    <row r="140" spans="1:4" ht="15" customHeight="1" outlineLevel="1" x14ac:dyDescent="0.25">
      <c r="A140" s="31" t="s">
        <v>239</v>
      </c>
      <c r="B140" s="44" t="s">
        <v>240</v>
      </c>
      <c r="C140" s="36">
        <v>512.04</v>
      </c>
      <c r="D140" s="36">
        <f t="shared" si="11"/>
        <v>460.83599999999996</v>
      </c>
    </row>
    <row r="141" spans="1:4" ht="15" customHeight="1" outlineLevel="1" x14ac:dyDescent="0.25">
      <c r="A141" s="31" t="s">
        <v>241</v>
      </c>
      <c r="B141" s="44" t="s">
        <v>242</v>
      </c>
      <c r="C141" s="36"/>
      <c r="D141" s="36">
        <f t="shared" si="11"/>
        <v>0</v>
      </c>
    </row>
    <row r="142" spans="1:4" ht="15" customHeight="1" outlineLevel="1" x14ac:dyDescent="0.25">
      <c r="A142" s="31" t="s">
        <v>243</v>
      </c>
      <c r="B142" s="44" t="s">
        <v>244</v>
      </c>
      <c r="C142" s="36"/>
      <c r="D142" s="36">
        <f t="shared" si="11"/>
        <v>0</v>
      </c>
    </row>
    <row r="143" spans="1:4" ht="15" customHeight="1" outlineLevel="1" x14ac:dyDescent="0.25">
      <c r="A143" s="31" t="s">
        <v>245</v>
      </c>
      <c r="B143" s="44" t="s">
        <v>246</v>
      </c>
      <c r="C143" s="36"/>
      <c r="D143" s="36">
        <f t="shared" si="11"/>
        <v>0</v>
      </c>
    </row>
    <row r="144" spans="1:4" ht="15" customHeight="1" outlineLevel="1" x14ac:dyDescent="0.25">
      <c r="A144" s="31" t="s">
        <v>247</v>
      </c>
      <c r="B144" s="44" t="s">
        <v>248</v>
      </c>
      <c r="C144" s="36"/>
      <c r="D144" s="36">
        <f t="shared" si="11"/>
        <v>0</v>
      </c>
    </row>
    <row r="145" spans="1:4" ht="15" customHeight="1" outlineLevel="1" x14ac:dyDescent="0.25">
      <c r="A145" s="31" t="s">
        <v>249</v>
      </c>
      <c r="B145" s="44" t="s">
        <v>250</v>
      </c>
      <c r="C145" s="36"/>
      <c r="D145" s="36">
        <f t="shared" si="11"/>
        <v>0</v>
      </c>
    </row>
    <row r="146" spans="1:4" ht="15" customHeight="1" outlineLevel="1" x14ac:dyDescent="0.25">
      <c r="A146" s="31" t="s">
        <v>251</v>
      </c>
      <c r="B146" s="44" t="s">
        <v>252</v>
      </c>
      <c r="C146" s="36"/>
      <c r="D146" s="36">
        <f t="shared" si="11"/>
        <v>0</v>
      </c>
    </row>
    <row r="147" spans="1:4" ht="65.099999999999994" customHeight="1" x14ac:dyDescent="0.25">
      <c r="A147" s="97" t="s">
        <v>253</v>
      </c>
      <c r="B147" s="95"/>
      <c r="C147" s="95"/>
      <c r="D147" s="96"/>
    </row>
    <row r="148" spans="1:4" ht="15" customHeight="1" outlineLevel="1" x14ac:dyDescent="0.25">
      <c r="A148" s="31" t="s">
        <v>254</v>
      </c>
      <c r="B148" s="45" t="s">
        <v>255</v>
      </c>
      <c r="C148" s="36">
        <v>7.34</v>
      </c>
      <c r="D148" s="36">
        <f t="shared" ref="D148:D153" si="12">C148*(1-$C$6)</f>
        <v>6.6059999999999999</v>
      </c>
    </row>
    <row r="149" spans="1:4" ht="15" customHeight="1" outlineLevel="1" x14ac:dyDescent="0.25">
      <c r="A149" s="31" t="s">
        <v>256</v>
      </c>
      <c r="B149" s="45" t="s">
        <v>257</v>
      </c>
      <c r="C149" s="36">
        <v>10.27</v>
      </c>
      <c r="D149" s="36">
        <f t="shared" si="12"/>
        <v>9.2430000000000003</v>
      </c>
    </row>
    <row r="150" spans="1:4" ht="15" customHeight="1" outlineLevel="1" x14ac:dyDescent="0.25">
      <c r="A150" s="31" t="s">
        <v>258</v>
      </c>
      <c r="B150" s="45" t="s">
        <v>259</v>
      </c>
      <c r="C150" s="36">
        <v>11.01</v>
      </c>
      <c r="D150" s="36">
        <f t="shared" si="12"/>
        <v>9.9090000000000007</v>
      </c>
    </row>
    <row r="151" spans="1:4" ht="15" customHeight="1" outlineLevel="1" x14ac:dyDescent="0.25">
      <c r="A151" s="31" t="s">
        <v>260</v>
      </c>
      <c r="B151" s="45" t="s">
        <v>261</v>
      </c>
      <c r="C151" s="36">
        <v>13.21</v>
      </c>
      <c r="D151" s="36">
        <f t="shared" si="12"/>
        <v>11.889000000000001</v>
      </c>
    </row>
    <row r="152" spans="1:4" ht="15" customHeight="1" outlineLevel="1" x14ac:dyDescent="0.25">
      <c r="A152" s="31" t="s">
        <v>262</v>
      </c>
      <c r="B152" s="45" t="s">
        <v>263</v>
      </c>
      <c r="C152" s="36">
        <v>16.87</v>
      </c>
      <c r="D152" s="36">
        <f t="shared" si="12"/>
        <v>15.183000000000002</v>
      </c>
    </row>
    <row r="153" spans="1:4" ht="15" customHeight="1" outlineLevel="1" x14ac:dyDescent="0.25">
      <c r="A153" s="31" t="s">
        <v>264</v>
      </c>
      <c r="B153" s="45" t="s">
        <v>265</v>
      </c>
      <c r="C153" s="36">
        <v>29.35</v>
      </c>
      <c r="D153" s="36">
        <f t="shared" si="12"/>
        <v>26.415000000000003</v>
      </c>
    </row>
    <row r="154" spans="1:4" ht="65.099999999999994" customHeight="1" x14ac:dyDescent="0.25">
      <c r="A154" s="97" t="s">
        <v>266</v>
      </c>
      <c r="B154" s="95"/>
      <c r="C154" s="95"/>
      <c r="D154" s="96"/>
    </row>
    <row r="155" spans="1:4" ht="15" customHeight="1" outlineLevel="1" x14ac:dyDescent="0.25">
      <c r="A155" s="31" t="s">
        <v>267</v>
      </c>
      <c r="B155" s="45" t="s">
        <v>268</v>
      </c>
      <c r="C155" s="36">
        <v>17.940000000000001</v>
      </c>
      <c r="D155" s="36">
        <f t="shared" ref="D155:D160" si="13">C155*(1-$C$6)</f>
        <v>16.146000000000001</v>
      </c>
    </row>
    <row r="156" spans="1:4" ht="15" customHeight="1" outlineLevel="1" x14ac:dyDescent="0.25">
      <c r="A156" s="31" t="s">
        <v>269</v>
      </c>
      <c r="B156" s="45" t="s">
        <v>270</v>
      </c>
      <c r="C156" s="36">
        <v>17.940000000000001</v>
      </c>
      <c r="D156" s="36">
        <f t="shared" si="13"/>
        <v>16.146000000000001</v>
      </c>
    </row>
    <row r="157" spans="1:4" ht="15" customHeight="1" outlineLevel="1" x14ac:dyDescent="0.25">
      <c r="A157" s="31" t="s">
        <v>271</v>
      </c>
      <c r="B157" s="45" t="s">
        <v>272</v>
      </c>
      <c r="C157" s="36">
        <v>29.29</v>
      </c>
      <c r="D157" s="36">
        <f t="shared" si="13"/>
        <v>26.361000000000001</v>
      </c>
    </row>
    <row r="158" spans="1:4" ht="15" customHeight="1" outlineLevel="1" x14ac:dyDescent="0.25">
      <c r="A158" s="31" t="s">
        <v>273</v>
      </c>
      <c r="B158" s="45" t="s">
        <v>274</v>
      </c>
      <c r="C158" s="36">
        <v>47.59</v>
      </c>
      <c r="D158" s="36">
        <f t="shared" si="13"/>
        <v>42.831000000000003</v>
      </c>
    </row>
    <row r="159" spans="1:4" ht="15" customHeight="1" outlineLevel="1" x14ac:dyDescent="0.25">
      <c r="A159" s="31" t="s">
        <v>275</v>
      </c>
      <c r="B159" s="45" t="s">
        <v>276</v>
      </c>
      <c r="C159" s="36">
        <v>70.28</v>
      </c>
      <c r="D159" s="36">
        <f t="shared" si="13"/>
        <v>63.252000000000002</v>
      </c>
    </row>
    <row r="160" spans="1:4" ht="15" customHeight="1" outlineLevel="1" x14ac:dyDescent="0.25">
      <c r="A160" s="31" t="s">
        <v>277</v>
      </c>
      <c r="B160" s="45" t="s">
        <v>278</v>
      </c>
      <c r="C160" s="36">
        <v>93.77</v>
      </c>
      <c r="D160" s="36">
        <f t="shared" si="13"/>
        <v>84.393000000000001</v>
      </c>
    </row>
    <row r="161" spans="1:4" ht="65.099999999999994" customHeight="1" x14ac:dyDescent="0.25">
      <c r="A161" s="97" t="s">
        <v>279</v>
      </c>
      <c r="B161" s="95"/>
      <c r="C161" s="95"/>
      <c r="D161" s="96"/>
    </row>
    <row r="162" spans="1:4" ht="15" customHeight="1" outlineLevel="1" x14ac:dyDescent="0.25">
      <c r="A162" s="37" t="s">
        <v>280</v>
      </c>
      <c r="B162" s="46" t="s">
        <v>281</v>
      </c>
      <c r="C162" s="39">
        <v>27.88</v>
      </c>
      <c r="D162" s="39">
        <f t="shared" ref="D162:D167" si="14">C162*(1-$C$6)</f>
        <v>25.091999999999999</v>
      </c>
    </row>
    <row r="163" spans="1:4" ht="15" customHeight="1" outlineLevel="1" x14ac:dyDescent="0.25">
      <c r="A163" s="31" t="s">
        <v>282</v>
      </c>
      <c r="B163" s="32" t="s">
        <v>283</v>
      </c>
      <c r="C163" s="36">
        <v>32.68</v>
      </c>
      <c r="D163" s="36">
        <f t="shared" si="14"/>
        <v>29.411999999999999</v>
      </c>
    </row>
    <row r="164" spans="1:4" ht="15" customHeight="1" outlineLevel="1" x14ac:dyDescent="0.25">
      <c r="A164" s="31" t="s">
        <v>284</v>
      </c>
      <c r="B164" s="32" t="s">
        <v>285</v>
      </c>
      <c r="C164" s="36">
        <v>40.57</v>
      </c>
      <c r="D164" s="36">
        <f t="shared" si="14"/>
        <v>36.512999999999998</v>
      </c>
    </row>
    <row r="165" spans="1:4" ht="15" customHeight="1" outlineLevel="1" x14ac:dyDescent="0.25">
      <c r="A165" s="31" t="s">
        <v>286</v>
      </c>
      <c r="B165" s="32" t="s">
        <v>287</v>
      </c>
      <c r="C165" s="36">
        <v>43.16</v>
      </c>
      <c r="D165" s="36">
        <f t="shared" si="14"/>
        <v>38.844000000000001</v>
      </c>
    </row>
    <row r="166" spans="1:4" ht="15" customHeight="1" outlineLevel="1" x14ac:dyDescent="0.25">
      <c r="A166" s="31" t="s">
        <v>288</v>
      </c>
      <c r="B166" s="32" t="s">
        <v>289</v>
      </c>
      <c r="C166" s="36">
        <v>36.99</v>
      </c>
      <c r="D166" s="36">
        <f t="shared" si="14"/>
        <v>33.291000000000004</v>
      </c>
    </row>
    <row r="167" spans="1:4" ht="15" customHeight="1" outlineLevel="1" x14ac:dyDescent="0.25">
      <c r="A167" s="40" t="s">
        <v>290</v>
      </c>
      <c r="B167" s="47" t="s">
        <v>291</v>
      </c>
      <c r="C167" s="42">
        <v>66.22</v>
      </c>
      <c r="D167" s="42">
        <f t="shared" si="14"/>
        <v>59.597999999999999</v>
      </c>
    </row>
    <row r="168" spans="1:4" ht="65.099999999999994" customHeight="1" x14ac:dyDescent="0.25">
      <c r="A168" s="97" t="s">
        <v>292</v>
      </c>
      <c r="B168" s="95"/>
      <c r="C168" s="95"/>
      <c r="D168" s="96"/>
    </row>
    <row r="169" spans="1:4" ht="15" customHeight="1" outlineLevel="1" x14ac:dyDescent="0.25">
      <c r="A169" s="48" t="s">
        <v>293</v>
      </c>
      <c r="B169" s="46" t="s">
        <v>294</v>
      </c>
      <c r="C169" s="39">
        <v>103.45</v>
      </c>
      <c r="D169" s="39">
        <f t="shared" ref="D169:D174" si="15">C169*(1-$C$6)</f>
        <v>93.105000000000004</v>
      </c>
    </row>
    <row r="170" spans="1:4" ht="15" customHeight="1" outlineLevel="1" x14ac:dyDescent="0.25">
      <c r="A170" s="48" t="s">
        <v>295</v>
      </c>
      <c r="B170" s="32" t="s">
        <v>296</v>
      </c>
      <c r="C170" s="36">
        <v>110.05</v>
      </c>
      <c r="D170" s="36">
        <f t="shared" si="15"/>
        <v>99.045000000000002</v>
      </c>
    </row>
    <row r="171" spans="1:4" ht="15" customHeight="1" outlineLevel="1" x14ac:dyDescent="0.25">
      <c r="A171" s="48" t="s">
        <v>297</v>
      </c>
      <c r="B171" s="32" t="s">
        <v>296</v>
      </c>
      <c r="C171" s="36">
        <v>117.39</v>
      </c>
      <c r="D171" s="36">
        <f t="shared" si="15"/>
        <v>105.651</v>
      </c>
    </row>
    <row r="172" spans="1:4" ht="15" customHeight="1" outlineLevel="1" x14ac:dyDescent="0.25">
      <c r="A172" s="48" t="s">
        <v>298</v>
      </c>
      <c r="B172" s="32" t="s">
        <v>299</v>
      </c>
      <c r="C172" s="36">
        <v>132.06</v>
      </c>
      <c r="D172" s="36">
        <f t="shared" si="15"/>
        <v>118.854</v>
      </c>
    </row>
    <row r="173" spans="1:4" ht="15" customHeight="1" outlineLevel="1" x14ac:dyDescent="0.25">
      <c r="A173" s="48" t="s">
        <v>300</v>
      </c>
      <c r="B173" s="32" t="s">
        <v>299</v>
      </c>
      <c r="C173" s="36">
        <v>158.47</v>
      </c>
      <c r="D173" s="36">
        <f t="shared" si="15"/>
        <v>142.62299999999999</v>
      </c>
    </row>
    <row r="174" spans="1:4" ht="15" customHeight="1" outlineLevel="1" x14ac:dyDescent="0.25">
      <c r="A174" s="48" t="s">
        <v>301</v>
      </c>
      <c r="B174" s="47" t="s">
        <v>302</v>
      </c>
      <c r="C174" s="42">
        <v>170.21</v>
      </c>
      <c r="D174" s="42">
        <f t="shared" si="15"/>
        <v>153.18900000000002</v>
      </c>
    </row>
    <row r="175" spans="1:4" ht="65.099999999999994" customHeight="1" x14ac:dyDescent="0.25">
      <c r="A175" s="97" t="s">
        <v>303</v>
      </c>
      <c r="B175" s="95"/>
      <c r="C175" s="95"/>
      <c r="D175" s="96"/>
    </row>
    <row r="176" spans="1:4" ht="15" customHeight="1" outlineLevel="1" x14ac:dyDescent="0.25">
      <c r="A176" s="49" t="s">
        <v>304</v>
      </c>
      <c r="B176" s="38" t="s">
        <v>305</v>
      </c>
      <c r="C176" s="39">
        <v>11.1</v>
      </c>
      <c r="D176" s="39">
        <f t="shared" ref="D176:D181" si="16">C176*(1-$C$6)</f>
        <v>9.99</v>
      </c>
    </row>
    <row r="177" spans="1:4" ht="15" customHeight="1" outlineLevel="1" x14ac:dyDescent="0.25">
      <c r="A177" s="34" t="s">
        <v>306</v>
      </c>
      <c r="B177" s="35" t="s">
        <v>307</v>
      </c>
      <c r="C177" s="36">
        <v>11.71</v>
      </c>
      <c r="D177" s="36">
        <f t="shared" si="16"/>
        <v>10.539000000000001</v>
      </c>
    </row>
    <row r="178" spans="1:4" ht="15" customHeight="1" outlineLevel="1" x14ac:dyDescent="0.25">
      <c r="A178" s="34" t="s">
        <v>308</v>
      </c>
      <c r="B178" s="35" t="s">
        <v>309</v>
      </c>
      <c r="C178" s="36">
        <v>13.56</v>
      </c>
      <c r="D178" s="36">
        <f t="shared" si="16"/>
        <v>12.204000000000001</v>
      </c>
    </row>
    <row r="179" spans="1:4" ht="15" customHeight="1" outlineLevel="1" x14ac:dyDescent="0.25">
      <c r="A179" s="34" t="s">
        <v>310</v>
      </c>
      <c r="B179" s="35" t="s">
        <v>311</v>
      </c>
      <c r="C179" s="36">
        <v>19.11</v>
      </c>
      <c r="D179" s="36">
        <f t="shared" si="16"/>
        <v>17.199000000000002</v>
      </c>
    </row>
    <row r="180" spans="1:4" ht="15" customHeight="1" outlineLevel="1" x14ac:dyDescent="0.25">
      <c r="A180" s="34" t="s">
        <v>312</v>
      </c>
      <c r="B180" s="35" t="s">
        <v>313</v>
      </c>
      <c r="C180" s="36">
        <v>20.96</v>
      </c>
      <c r="D180" s="36">
        <f t="shared" si="16"/>
        <v>18.864000000000001</v>
      </c>
    </row>
    <row r="181" spans="1:4" ht="15" customHeight="1" outlineLevel="1" x14ac:dyDescent="0.25">
      <c r="A181" s="50" t="s">
        <v>314</v>
      </c>
      <c r="B181" s="41" t="s">
        <v>315</v>
      </c>
      <c r="C181" s="42">
        <v>25.89</v>
      </c>
      <c r="D181" s="42">
        <f t="shared" si="16"/>
        <v>23.301000000000002</v>
      </c>
    </row>
    <row r="182" spans="1:4" ht="65.099999999999994" customHeight="1" x14ac:dyDescent="0.25">
      <c r="A182" s="97" t="s">
        <v>316</v>
      </c>
      <c r="B182" s="95"/>
      <c r="C182" s="95"/>
      <c r="D182" s="96"/>
    </row>
    <row r="183" spans="1:4" ht="15" customHeight="1" outlineLevel="1" x14ac:dyDescent="0.25">
      <c r="A183" s="37" t="s">
        <v>317</v>
      </c>
      <c r="B183" s="38" t="s">
        <v>318</v>
      </c>
      <c r="C183" s="39">
        <v>13.81</v>
      </c>
      <c r="D183" s="39">
        <f t="shared" ref="D183:D188" si="17">C183*(1-$C$6)</f>
        <v>12.429</v>
      </c>
    </row>
    <row r="184" spans="1:4" ht="15" customHeight="1" outlineLevel="1" x14ac:dyDescent="0.25">
      <c r="A184" s="31" t="s">
        <v>319</v>
      </c>
      <c r="B184" s="35" t="s">
        <v>320</v>
      </c>
      <c r="C184" s="36">
        <v>13.81</v>
      </c>
      <c r="D184" s="36">
        <f t="shared" si="17"/>
        <v>12.429</v>
      </c>
    </row>
    <row r="185" spans="1:4" ht="15" customHeight="1" outlineLevel="1" x14ac:dyDescent="0.25">
      <c r="A185" s="31" t="s">
        <v>321</v>
      </c>
      <c r="B185" s="35" t="s">
        <v>322</v>
      </c>
      <c r="C185" s="36">
        <v>20.52</v>
      </c>
      <c r="D185" s="36">
        <f t="shared" si="17"/>
        <v>18.468</v>
      </c>
    </row>
    <row r="186" spans="1:4" ht="15" customHeight="1" outlineLevel="1" x14ac:dyDescent="0.25">
      <c r="A186" s="31" t="s">
        <v>323</v>
      </c>
      <c r="B186" s="35" t="s">
        <v>324</v>
      </c>
      <c r="C186" s="36">
        <v>28.3</v>
      </c>
      <c r="D186" s="36">
        <f t="shared" si="17"/>
        <v>25.470000000000002</v>
      </c>
    </row>
    <row r="187" spans="1:4" ht="15" customHeight="1" outlineLevel="1" x14ac:dyDescent="0.25">
      <c r="A187" s="31" t="s">
        <v>325</v>
      </c>
      <c r="B187" s="35" t="s">
        <v>326</v>
      </c>
      <c r="C187" s="36">
        <v>36.79</v>
      </c>
      <c r="D187" s="36">
        <f t="shared" si="17"/>
        <v>33.110999999999997</v>
      </c>
    </row>
    <row r="188" spans="1:4" ht="15" customHeight="1" outlineLevel="1" x14ac:dyDescent="0.25">
      <c r="A188" s="40" t="s">
        <v>327</v>
      </c>
      <c r="B188" s="41" t="s">
        <v>328</v>
      </c>
      <c r="C188" s="42">
        <v>44.57</v>
      </c>
      <c r="D188" s="42">
        <f t="shared" si="17"/>
        <v>40.113</v>
      </c>
    </row>
    <row r="189" spans="1:4" ht="65.099999999999994" customHeight="1" x14ac:dyDescent="0.25">
      <c r="A189" s="97" t="s">
        <v>329</v>
      </c>
      <c r="B189" s="95"/>
      <c r="C189" s="95"/>
      <c r="D189" s="96"/>
    </row>
    <row r="190" spans="1:4" ht="15" customHeight="1" outlineLevel="1" x14ac:dyDescent="0.25">
      <c r="A190" s="31" t="s">
        <v>330</v>
      </c>
      <c r="B190" s="32" t="s">
        <v>331</v>
      </c>
      <c r="C190" s="36">
        <v>42.09</v>
      </c>
      <c r="D190" s="36">
        <f t="shared" ref="D190:D193" si="18">C190*(1-$C$6)</f>
        <v>37.881000000000007</v>
      </c>
    </row>
    <row r="191" spans="1:4" ht="15" customHeight="1" outlineLevel="1" x14ac:dyDescent="0.25">
      <c r="A191" s="31" t="s">
        <v>332</v>
      </c>
      <c r="B191" s="32" t="s">
        <v>333</v>
      </c>
      <c r="C191" s="36">
        <v>61.04</v>
      </c>
      <c r="D191" s="36">
        <f t="shared" si="18"/>
        <v>54.936</v>
      </c>
    </row>
    <row r="192" spans="1:4" ht="15" customHeight="1" outlineLevel="1" x14ac:dyDescent="0.25">
      <c r="A192" s="31" t="s">
        <v>334</v>
      </c>
      <c r="B192" s="32" t="s">
        <v>335</v>
      </c>
      <c r="C192" s="36">
        <v>28.11</v>
      </c>
      <c r="D192" s="36">
        <f t="shared" si="18"/>
        <v>25.298999999999999</v>
      </c>
    </row>
    <row r="193" spans="1:4" ht="15" customHeight="1" outlineLevel="1" x14ac:dyDescent="0.25">
      <c r="A193" s="31" t="s">
        <v>336</v>
      </c>
      <c r="B193" s="32" t="s">
        <v>337</v>
      </c>
      <c r="C193" s="36">
        <v>90.57</v>
      </c>
      <c r="D193" s="36">
        <f t="shared" si="18"/>
        <v>81.512999999999991</v>
      </c>
    </row>
    <row r="194" spans="1:4" ht="65.099999999999994" customHeight="1" x14ac:dyDescent="0.25">
      <c r="A194" s="97" t="s">
        <v>338</v>
      </c>
      <c r="B194" s="95"/>
      <c r="C194" s="95"/>
      <c r="D194" s="96"/>
    </row>
    <row r="195" spans="1:4" ht="15" customHeight="1" outlineLevel="1" x14ac:dyDescent="0.25">
      <c r="A195" s="31" t="s">
        <v>339</v>
      </c>
      <c r="B195" s="32" t="s">
        <v>340</v>
      </c>
      <c r="C195" s="36">
        <v>114.68</v>
      </c>
      <c r="D195" s="36">
        <f t="shared" ref="D195:D202" si="19">C195*(1-$C$6)</f>
        <v>103.212</v>
      </c>
    </row>
    <row r="196" spans="1:4" ht="15" customHeight="1" outlineLevel="1" x14ac:dyDescent="0.25">
      <c r="A196" s="31" t="s">
        <v>341</v>
      </c>
      <c r="B196" s="32" t="s">
        <v>342</v>
      </c>
      <c r="C196" s="36">
        <v>152.28</v>
      </c>
      <c r="D196" s="36">
        <f t="shared" si="19"/>
        <v>137.05199999999999</v>
      </c>
    </row>
    <row r="197" spans="1:4" ht="15" customHeight="1" outlineLevel="1" x14ac:dyDescent="0.25">
      <c r="A197" s="31" t="s">
        <v>343</v>
      </c>
      <c r="B197" s="32" t="s">
        <v>344</v>
      </c>
      <c r="C197" s="36">
        <v>205.31</v>
      </c>
      <c r="D197" s="36">
        <f t="shared" si="19"/>
        <v>184.779</v>
      </c>
    </row>
    <row r="198" spans="1:4" ht="15" customHeight="1" outlineLevel="1" x14ac:dyDescent="0.25">
      <c r="A198" s="31" t="s">
        <v>345</v>
      </c>
      <c r="B198" s="32" t="s">
        <v>346</v>
      </c>
      <c r="C198" s="36">
        <v>400.13</v>
      </c>
      <c r="D198" s="36">
        <f t="shared" si="19"/>
        <v>360.11700000000002</v>
      </c>
    </row>
    <row r="199" spans="1:4" ht="15" customHeight="1" outlineLevel="1" x14ac:dyDescent="0.25">
      <c r="A199" s="31" t="s">
        <v>347</v>
      </c>
      <c r="B199" s="32" t="s">
        <v>348</v>
      </c>
      <c r="C199" s="36">
        <v>543.16999999999996</v>
      </c>
      <c r="D199" s="36">
        <f t="shared" si="19"/>
        <v>488.85299999999995</v>
      </c>
    </row>
    <row r="200" spans="1:4" ht="15" customHeight="1" outlineLevel="1" x14ac:dyDescent="0.25">
      <c r="A200" s="31" t="s">
        <v>349</v>
      </c>
      <c r="B200" s="32" t="s">
        <v>350</v>
      </c>
      <c r="C200" s="36">
        <v>574.61</v>
      </c>
      <c r="D200" s="36">
        <f t="shared" si="19"/>
        <v>517.149</v>
      </c>
    </row>
    <row r="201" spans="1:4" ht="15" customHeight="1" outlineLevel="1" x14ac:dyDescent="0.25">
      <c r="A201" s="31" t="s">
        <v>351</v>
      </c>
      <c r="B201" s="32" t="s">
        <v>352</v>
      </c>
      <c r="C201" s="36">
        <v>928.5</v>
      </c>
      <c r="D201" s="36">
        <f t="shared" si="19"/>
        <v>835.65</v>
      </c>
    </row>
    <row r="202" spans="1:4" ht="15" customHeight="1" outlineLevel="1" x14ac:dyDescent="0.25">
      <c r="A202" s="31" t="s">
        <v>353</v>
      </c>
      <c r="B202" s="32" t="s">
        <v>354</v>
      </c>
      <c r="C202" s="36">
        <v>1943.93</v>
      </c>
      <c r="D202" s="36">
        <f t="shared" si="19"/>
        <v>1749.537</v>
      </c>
    </row>
    <row r="203" spans="1:4" ht="15" customHeight="1" x14ac:dyDescent="0.25">
      <c r="A203" s="103" t="s">
        <v>355</v>
      </c>
      <c r="B203" s="101"/>
      <c r="C203" s="101"/>
      <c r="D203" s="102"/>
    </row>
    <row r="204" spans="1:4" ht="65.099999999999994" customHeight="1" x14ac:dyDescent="0.25">
      <c r="A204" s="97" t="s">
        <v>356</v>
      </c>
      <c r="B204" s="95"/>
      <c r="C204" s="95"/>
      <c r="D204" s="96"/>
    </row>
    <row r="205" spans="1:4" ht="15" customHeight="1" outlineLevel="1" x14ac:dyDescent="0.25">
      <c r="A205" s="51" t="s">
        <v>357</v>
      </c>
      <c r="B205" s="52" t="s">
        <v>358</v>
      </c>
      <c r="C205" s="53">
        <v>57.96</v>
      </c>
      <c r="D205" s="53">
        <f t="shared" ref="D205:D225" si="20">C205*(1-$C$6)</f>
        <v>52.164000000000001</v>
      </c>
    </row>
    <row r="206" spans="1:4" ht="15" customHeight="1" outlineLevel="1" x14ac:dyDescent="0.25">
      <c r="A206" s="51" t="s">
        <v>359</v>
      </c>
      <c r="B206" s="52" t="s">
        <v>360</v>
      </c>
      <c r="C206" s="53">
        <v>63.1</v>
      </c>
      <c r="D206" s="53">
        <f t="shared" si="20"/>
        <v>56.79</v>
      </c>
    </row>
    <row r="207" spans="1:4" ht="15" customHeight="1" outlineLevel="1" x14ac:dyDescent="0.25">
      <c r="A207" s="51" t="s">
        <v>361</v>
      </c>
      <c r="B207" s="52" t="s">
        <v>362</v>
      </c>
      <c r="C207" s="53">
        <v>71.900000000000006</v>
      </c>
      <c r="D207" s="53">
        <f t="shared" si="20"/>
        <v>64.710000000000008</v>
      </c>
    </row>
    <row r="208" spans="1:4" ht="15" customHeight="1" outlineLevel="1" x14ac:dyDescent="0.25">
      <c r="A208" s="51" t="s">
        <v>363</v>
      </c>
      <c r="B208" s="52" t="s">
        <v>364</v>
      </c>
      <c r="C208" s="54">
        <v>88.77</v>
      </c>
      <c r="D208" s="54">
        <f t="shared" si="20"/>
        <v>79.893000000000001</v>
      </c>
    </row>
    <row r="209" spans="1:4" ht="15" customHeight="1" outlineLevel="1" x14ac:dyDescent="0.25">
      <c r="A209" s="51" t="s">
        <v>365</v>
      </c>
      <c r="B209" s="52" t="s">
        <v>366</v>
      </c>
      <c r="C209" s="53">
        <v>102.71</v>
      </c>
      <c r="D209" s="53">
        <f t="shared" si="20"/>
        <v>92.438999999999993</v>
      </c>
    </row>
    <row r="210" spans="1:4" ht="15" customHeight="1" outlineLevel="1" x14ac:dyDescent="0.25">
      <c r="A210" s="51" t="s">
        <v>367</v>
      </c>
      <c r="B210" s="52" t="s">
        <v>368</v>
      </c>
      <c r="C210" s="54">
        <v>170.95</v>
      </c>
      <c r="D210" s="54">
        <f t="shared" si="20"/>
        <v>153.85499999999999</v>
      </c>
    </row>
    <row r="211" spans="1:4" ht="15" customHeight="1" outlineLevel="1" x14ac:dyDescent="0.25">
      <c r="A211" s="51" t="s">
        <v>369</v>
      </c>
      <c r="B211" s="52" t="s">
        <v>370</v>
      </c>
      <c r="C211" s="53">
        <v>226.71</v>
      </c>
      <c r="D211" s="53">
        <f t="shared" si="20"/>
        <v>204.03900000000002</v>
      </c>
    </row>
    <row r="212" spans="1:4" ht="15" customHeight="1" outlineLevel="1" x14ac:dyDescent="0.25">
      <c r="A212" s="51" t="s">
        <v>371</v>
      </c>
      <c r="B212" s="52" t="s">
        <v>372</v>
      </c>
      <c r="C212" s="55">
        <v>935.44</v>
      </c>
      <c r="D212" s="55">
        <f t="shared" si="20"/>
        <v>841.89600000000007</v>
      </c>
    </row>
    <row r="213" spans="1:4" ht="15" customHeight="1" outlineLevel="1" x14ac:dyDescent="0.25">
      <c r="A213" s="51" t="s">
        <v>373</v>
      </c>
      <c r="B213" s="52" t="s">
        <v>374</v>
      </c>
      <c r="C213" s="53">
        <v>949.38</v>
      </c>
      <c r="D213" s="53">
        <f t="shared" si="20"/>
        <v>854.44200000000001</v>
      </c>
    </row>
    <row r="214" spans="1:4" ht="15" customHeight="1" outlineLevel="1" x14ac:dyDescent="0.25">
      <c r="A214" s="51" t="s">
        <v>375</v>
      </c>
      <c r="B214" s="52" t="s">
        <v>376</v>
      </c>
      <c r="C214" s="53">
        <v>1242.8399999999999</v>
      </c>
      <c r="D214" s="53">
        <f t="shared" si="20"/>
        <v>1118.556</v>
      </c>
    </row>
    <row r="215" spans="1:4" ht="15" customHeight="1" outlineLevel="1" x14ac:dyDescent="0.25">
      <c r="A215" s="51" t="s">
        <v>377</v>
      </c>
      <c r="B215" s="56" t="s">
        <v>378</v>
      </c>
      <c r="C215" s="53">
        <v>313.82</v>
      </c>
      <c r="D215" s="53">
        <f t="shared" si="20"/>
        <v>282.43799999999999</v>
      </c>
    </row>
    <row r="216" spans="1:4" ht="15" customHeight="1" outlineLevel="1" x14ac:dyDescent="0.25">
      <c r="A216" s="51" t="s">
        <v>379</v>
      </c>
      <c r="B216" s="56" t="s">
        <v>380</v>
      </c>
      <c r="C216" s="53">
        <v>367.45</v>
      </c>
      <c r="D216" s="53">
        <f t="shared" si="20"/>
        <v>330.70499999999998</v>
      </c>
    </row>
    <row r="217" spans="1:4" ht="15" customHeight="1" outlineLevel="1" x14ac:dyDescent="0.25">
      <c r="A217" s="51" t="s">
        <v>381</v>
      </c>
      <c r="B217" s="56" t="s">
        <v>382</v>
      </c>
      <c r="C217" s="53">
        <v>384.1</v>
      </c>
      <c r="D217" s="53">
        <f t="shared" si="20"/>
        <v>345.69000000000005</v>
      </c>
    </row>
    <row r="218" spans="1:4" ht="15" customHeight="1" outlineLevel="1" x14ac:dyDescent="0.25">
      <c r="A218" s="51" t="s">
        <v>383</v>
      </c>
      <c r="B218" s="56" t="s">
        <v>384</v>
      </c>
      <c r="C218" s="53">
        <v>530.84</v>
      </c>
      <c r="D218" s="53">
        <f t="shared" si="20"/>
        <v>477.75600000000003</v>
      </c>
    </row>
    <row r="219" spans="1:4" ht="15" customHeight="1" outlineLevel="1" x14ac:dyDescent="0.25">
      <c r="A219" s="51" t="s">
        <v>385</v>
      </c>
      <c r="B219" s="56" t="s">
        <v>386</v>
      </c>
      <c r="C219" s="53">
        <v>842.18</v>
      </c>
      <c r="D219" s="53">
        <f t="shared" si="20"/>
        <v>757.96199999999999</v>
      </c>
    </row>
    <row r="220" spans="1:4" ht="15" customHeight="1" outlineLevel="1" x14ac:dyDescent="0.25">
      <c r="A220" s="51" t="s">
        <v>387</v>
      </c>
      <c r="B220" s="56" t="s">
        <v>388</v>
      </c>
      <c r="C220" s="53">
        <v>1597.21</v>
      </c>
      <c r="D220" s="53">
        <f t="shared" si="20"/>
        <v>1437.489</v>
      </c>
    </row>
    <row r="221" spans="1:4" ht="15" customHeight="1" outlineLevel="1" x14ac:dyDescent="0.25">
      <c r="A221" s="51" t="s">
        <v>389</v>
      </c>
      <c r="B221" s="56" t="s">
        <v>390</v>
      </c>
      <c r="C221" s="53">
        <v>1909.76</v>
      </c>
      <c r="D221" s="53">
        <f t="shared" si="20"/>
        <v>1718.7840000000001</v>
      </c>
    </row>
    <row r="222" spans="1:4" ht="15" customHeight="1" outlineLevel="1" x14ac:dyDescent="0.25">
      <c r="A222" s="51" t="s">
        <v>391</v>
      </c>
      <c r="B222" s="56" t="s">
        <v>392</v>
      </c>
      <c r="C222" s="53">
        <v>1924.43</v>
      </c>
      <c r="D222" s="53">
        <f t="shared" si="20"/>
        <v>1731.9870000000001</v>
      </c>
    </row>
    <row r="223" spans="1:4" ht="15" customHeight="1" outlineLevel="1" x14ac:dyDescent="0.25">
      <c r="A223" s="51" t="s">
        <v>393</v>
      </c>
      <c r="B223" s="56" t="s">
        <v>394</v>
      </c>
      <c r="C223" s="53">
        <v>2294.9299999999998</v>
      </c>
      <c r="D223" s="53">
        <f t="shared" si="20"/>
        <v>2065.4369999999999</v>
      </c>
    </row>
    <row r="224" spans="1:4" ht="15" customHeight="1" outlineLevel="1" x14ac:dyDescent="0.25">
      <c r="A224" s="51" t="s">
        <v>395</v>
      </c>
      <c r="B224" s="56" t="s">
        <v>396</v>
      </c>
      <c r="C224" s="53">
        <v>2529.71</v>
      </c>
      <c r="D224" s="53">
        <f t="shared" si="20"/>
        <v>2276.739</v>
      </c>
    </row>
    <row r="225" spans="1:4" ht="15" customHeight="1" outlineLevel="1" x14ac:dyDescent="0.25">
      <c r="A225" s="51" t="s">
        <v>397</v>
      </c>
      <c r="B225" s="56" t="s">
        <v>398</v>
      </c>
      <c r="C225" s="53"/>
      <c r="D225" s="53">
        <f t="shared" si="20"/>
        <v>0</v>
      </c>
    </row>
    <row r="226" spans="1:4" ht="65.099999999999994" customHeight="1" x14ac:dyDescent="0.25">
      <c r="A226" s="97" t="s">
        <v>399</v>
      </c>
      <c r="B226" s="95"/>
      <c r="C226" s="95"/>
      <c r="D226" s="96"/>
    </row>
    <row r="227" spans="1:4" ht="15" customHeight="1" outlineLevel="1" x14ac:dyDescent="0.25">
      <c r="A227" s="51" t="s">
        <v>400</v>
      </c>
      <c r="B227" s="57" t="s">
        <v>401</v>
      </c>
      <c r="C227" s="53">
        <v>17.61</v>
      </c>
      <c r="D227" s="53">
        <f t="shared" ref="D227:D292" si="21">C227*(1-$C$6)</f>
        <v>15.849</v>
      </c>
    </row>
    <row r="228" spans="1:4" ht="15" customHeight="1" outlineLevel="1" x14ac:dyDescent="0.25">
      <c r="A228" s="51" t="s">
        <v>402</v>
      </c>
      <c r="B228" s="57" t="s">
        <v>403</v>
      </c>
      <c r="C228" s="53">
        <v>18.34</v>
      </c>
      <c r="D228" s="53">
        <f t="shared" si="21"/>
        <v>16.506</v>
      </c>
    </row>
    <row r="229" spans="1:4" ht="15" customHeight="1" outlineLevel="1" x14ac:dyDescent="0.25">
      <c r="A229" s="51" t="s">
        <v>404</v>
      </c>
      <c r="B229" s="57" t="s">
        <v>405</v>
      </c>
      <c r="C229" s="53">
        <v>27.88</v>
      </c>
      <c r="D229" s="53">
        <f t="shared" si="21"/>
        <v>25.091999999999999</v>
      </c>
    </row>
    <row r="230" spans="1:4" ht="15" customHeight="1" outlineLevel="1" x14ac:dyDescent="0.25">
      <c r="A230" s="51" t="s">
        <v>406</v>
      </c>
      <c r="B230" s="57" t="s">
        <v>407</v>
      </c>
      <c r="C230" s="53">
        <v>38.880000000000003</v>
      </c>
      <c r="D230" s="53">
        <f t="shared" si="21"/>
        <v>34.992000000000004</v>
      </c>
    </row>
    <row r="231" spans="1:4" ht="15" customHeight="1" outlineLevel="1" x14ac:dyDescent="0.25">
      <c r="A231" s="51" t="s">
        <v>408</v>
      </c>
      <c r="B231" s="57" t="s">
        <v>409</v>
      </c>
      <c r="C231" s="53">
        <v>62.36</v>
      </c>
      <c r="D231" s="53">
        <f t="shared" si="21"/>
        <v>56.124000000000002</v>
      </c>
    </row>
    <row r="232" spans="1:4" ht="15" customHeight="1" outlineLevel="1" x14ac:dyDescent="0.25">
      <c r="A232" s="51" t="s">
        <v>410</v>
      </c>
      <c r="B232" s="57" t="s">
        <v>411</v>
      </c>
      <c r="C232" s="53">
        <v>95.38</v>
      </c>
      <c r="D232" s="53">
        <f t="shared" si="21"/>
        <v>85.841999999999999</v>
      </c>
    </row>
    <row r="233" spans="1:4" ht="15" customHeight="1" outlineLevel="1" x14ac:dyDescent="0.25">
      <c r="A233" s="51" t="s">
        <v>412</v>
      </c>
      <c r="B233" s="57" t="s">
        <v>413</v>
      </c>
      <c r="C233" s="53">
        <v>114.45</v>
      </c>
      <c r="D233" s="53">
        <f t="shared" si="21"/>
        <v>103.00500000000001</v>
      </c>
    </row>
    <row r="234" spans="1:4" ht="15" customHeight="1" outlineLevel="1" x14ac:dyDescent="0.25">
      <c r="A234" s="51" t="s">
        <v>414</v>
      </c>
      <c r="B234" s="57" t="s">
        <v>415</v>
      </c>
      <c r="C234" s="53">
        <v>369.04</v>
      </c>
      <c r="D234" s="53">
        <f t="shared" si="21"/>
        <v>332.13600000000002</v>
      </c>
    </row>
    <row r="235" spans="1:4" ht="15" customHeight="1" outlineLevel="1" x14ac:dyDescent="0.25">
      <c r="A235" s="51" t="s">
        <v>416</v>
      </c>
      <c r="B235" s="57" t="s">
        <v>417</v>
      </c>
      <c r="C235" s="53">
        <v>891.41</v>
      </c>
      <c r="D235" s="53">
        <f t="shared" si="21"/>
        <v>802.26900000000001</v>
      </c>
    </row>
    <row r="236" spans="1:4" ht="15" customHeight="1" outlineLevel="1" x14ac:dyDescent="0.25">
      <c r="A236" s="51" t="s">
        <v>418</v>
      </c>
      <c r="B236" s="57" t="s">
        <v>419</v>
      </c>
      <c r="C236" s="53">
        <v>1081.44</v>
      </c>
      <c r="D236" s="53">
        <f t="shared" si="21"/>
        <v>973.29600000000005</v>
      </c>
    </row>
    <row r="237" spans="1:4" ht="15" customHeight="1" outlineLevel="1" x14ac:dyDescent="0.25">
      <c r="A237" s="51" t="s">
        <v>420</v>
      </c>
      <c r="B237" s="57" t="s">
        <v>421</v>
      </c>
      <c r="C237" s="53">
        <v>1617.75</v>
      </c>
      <c r="D237" s="53">
        <f t="shared" si="21"/>
        <v>1455.9750000000001</v>
      </c>
    </row>
    <row r="238" spans="1:4" ht="65.099999999999994" customHeight="1" x14ac:dyDescent="0.25">
      <c r="A238" s="97" t="s">
        <v>422</v>
      </c>
      <c r="B238" s="95"/>
      <c r="C238" s="95"/>
      <c r="D238" s="96"/>
    </row>
    <row r="239" spans="1:4" ht="12.75" customHeight="1" outlineLevel="1" x14ac:dyDescent="0.25">
      <c r="A239" s="51" t="s">
        <v>423</v>
      </c>
      <c r="B239" s="58" t="s">
        <v>424</v>
      </c>
      <c r="C239" s="53">
        <v>77.040000000000006</v>
      </c>
      <c r="D239" s="53">
        <f t="shared" si="21"/>
        <v>69.336000000000013</v>
      </c>
    </row>
    <row r="240" spans="1:4" ht="12.75" customHeight="1" outlineLevel="1" x14ac:dyDescent="0.25">
      <c r="A240" s="51" t="s">
        <v>425</v>
      </c>
      <c r="B240" s="58" t="s">
        <v>426</v>
      </c>
      <c r="C240" s="53">
        <v>84.37</v>
      </c>
      <c r="D240" s="53">
        <f t="shared" si="21"/>
        <v>75.933000000000007</v>
      </c>
    </row>
    <row r="241" spans="1:4" ht="12.75" customHeight="1" outlineLevel="1" x14ac:dyDescent="0.25">
      <c r="A241" s="51" t="s">
        <v>427</v>
      </c>
      <c r="B241" s="58" t="s">
        <v>428</v>
      </c>
      <c r="C241" s="53">
        <v>89.51</v>
      </c>
      <c r="D241" s="53">
        <f t="shared" si="21"/>
        <v>80.559000000000012</v>
      </c>
    </row>
    <row r="242" spans="1:4" ht="12.75" customHeight="1" outlineLevel="1" x14ac:dyDescent="0.25">
      <c r="A242" s="51" t="s">
        <v>429</v>
      </c>
      <c r="B242" s="58" t="s">
        <v>430</v>
      </c>
      <c r="C242" s="53">
        <v>101.98</v>
      </c>
      <c r="D242" s="53">
        <f t="shared" si="21"/>
        <v>91.782000000000011</v>
      </c>
    </row>
    <row r="243" spans="1:4" ht="12.75" customHeight="1" outlineLevel="1" x14ac:dyDescent="0.25">
      <c r="A243" s="51" t="s">
        <v>431</v>
      </c>
      <c r="B243" s="58" t="s">
        <v>432</v>
      </c>
      <c r="C243" s="53">
        <v>133.53</v>
      </c>
      <c r="D243" s="53">
        <f t="shared" si="21"/>
        <v>120.17700000000001</v>
      </c>
    </row>
    <row r="244" spans="1:4" ht="12.75" customHeight="1" outlineLevel="1" x14ac:dyDescent="0.25">
      <c r="A244" s="51" t="s">
        <v>433</v>
      </c>
      <c r="B244" s="58" t="s">
        <v>434</v>
      </c>
      <c r="C244" s="53">
        <v>155.54</v>
      </c>
      <c r="D244" s="53">
        <f t="shared" si="21"/>
        <v>139.98599999999999</v>
      </c>
    </row>
    <row r="245" spans="1:4" ht="12.75" customHeight="1" outlineLevel="1" x14ac:dyDescent="0.25">
      <c r="A245" s="51" t="s">
        <v>435</v>
      </c>
      <c r="B245" s="58" t="s">
        <v>436</v>
      </c>
      <c r="C245" s="53">
        <v>174.61</v>
      </c>
      <c r="D245" s="53">
        <f t="shared" si="21"/>
        <v>157.14900000000003</v>
      </c>
    </row>
    <row r="246" spans="1:4" ht="12.75" customHeight="1" outlineLevel="1" x14ac:dyDescent="0.25">
      <c r="A246" s="51" t="s">
        <v>437</v>
      </c>
      <c r="B246" s="58" t="s">
        <v>438</v>
      </c>
      <c r="C246" s="53">
        <v>267.06</v>
      </c>
      <c r="D246" s="53">
        <f t="shared" si="21"/>
        <v>240.35400000000001</v>
      </c>
    </row>
    <row r="247" spans="1:4" ht="12.75" customHeight="1" outlineLevel="1" x14ac:dyDescent="0.25">
      <c r="A247" s="51" t="s">
        <v>439</v>
      </c>
      <c r="B247" s="58" t="s">
        <v>424</v>
      </c>
      <c r="C247" s="53">
        <v>356.57</v>
      </c>
      <c r="D247" s="53">
        <f t="shared" si="21"/>
        <v>320.91300000000001</v>
      </c>
    </row>
    <row r="248" spans="1:4" ht="12.75" customHeight="1" outlineLevel="1" x14ac:dyDescent="0.25">
      <c r="A248" s="51" t="s">
        <v>440</v>
      </c>
      <c r="B248" s="58" t="s">
        <v>424</v>
      </c>
      <c r="C248" s="53">
        <v>468.08</v>
      </c>
      <c r="D248" s="53">
        <f t="shared" si="21"/>
        <v>421.27199999999999</v>
      </c>
    </row>
    <row r="249" spans="1:4" ht="65.099999999999994" customHeight="1" x14ac:dyDescent="0.25">
      <c r="A249" s="97" t="s">
        <v>441</v>
      </c>
      <c r="B249" s="95"/>
      <c r="C249" s="95"/>
      <c r="D249" s="96"/>
    </row>
    <row r="250" spans="1:4" ht="15" customHeight="1" outlineLevel="1" x14ac:dyDescent="0.25">
      <c r="A250" s="51" t="s">
        <v>442</v>
      </c>
      <c r="B250" s="57" t="s">
        <v>443</v>
      </c>
      <c r="C250" s="53">
        <v>74.099999999999994</v>
      </c>
      <c r="D250" s="53">
        <f t="shared" si="21"/>
        <v>66.69</v>
      </c>
    </row>
    <row r="251" spans="1:4" ht="15" customHeight="1" outlineLevel="1" x14ac:dyDescent="0.25">
      <c r="A251" s="51" t="s">
        <v>444</v>
      </c>
      <c r="B251" s="57" t="s">
        <v>445</v>
      </c>
      <c r="C251" s="53">
        <v>80.7</v>
      </c>
      <c r="D251" s="53">
        <f t="shared" si="21"/>
        <v>72.63000000000001</v>
      </c>
    </row>
    <row r="252" spans="1:4" ht="15" customHeight="1" outlineLevel="1" x14ac:dyDescent="0.25">
      <c r="A252" s="51" t="s">
        <v>446</v>
      </c>
      <c r="B252" s="57" t="s">
        <v>447</v>
      </c>
      <c r="C252" s="53">
        <v>123.99</v>
      </c>
      <c r="D252" s="53">
        <f t="shared" si="21"/>
        <v>111.59099999999999</v>
      </c>
    </row>
    <row r="253" spans="1:4" ht="15" customHeight="1" outlineLevel="1" x14ac:dyDescent="0.25">
      <c r="A253" s="51" t="s">
        <v>448</v>
      </c>
      <c r="B253" s="57" t="s">
        <v>449</v>
      </c>
      <c r="C253" s="53">
        <v>184.15</v>
      </c>
      <c r="D253" s="53">
        <f t="shared" si="21"/>
        <v>165.73500000000001</v>
      </c>
    </row>
    <row r="254" spans="1:4" ht="15" customHeight="1" outlineLevel="1" x14ac:dyDescent="0.25">
      <c r="A254" s="51" t="s">
        <v>450</v>
      </c>
      <c r="B254" s="57" t="s">
        <v>451</v>
      </c>
      <c r="C254" s="53">
        <v>246.51</v>
      </c>
      <c r="D254" s="53">
        <f t="shared" si="21"/>
        <v>221.85900000000001</v>
      </c>
    </row>
    <row r="255" spans="1:4" ht="15" customHeight="1" outlineLevel="1" x14ac:dyDescent="0.25">
      <c r="A255" s="51" t="s">
        <v>452</v>
      </c>
      <c r="B255" s="57" t="s">
        <v>453</v>
      </c>
      <c r="C255" s="53">
        <v>246.51</v>
      </c>
      <c r="D255" s="53">
        <f t="shared" si="21"/>
        <v>221.85900000000001</v>
      </c>
    </row>
    <row r="256" spans="1:4" ht="15" customHeight="1" outlineLevel="1" x14ac:dyDescent="0.25">
      <c r="A256" s="51" t="s">
        <v>454</v>
      </c>
      <c r="B256" s="57" t="s">
        <v>455</v>
      </c>
      <c r="C256" s="53">
        <v>503.3</v>
      </c>
      <c r="D256" s="53">
        <f t="shared" si="21"/>
        <v>452.97</v>
      </c>
    </row>
    <row r="257" spans="1:4" ht="15" customHeight="1" outlineLevel="1" x14ac:dyDescent="0.25">
      <c r="A257" s="51" t="s">
        <v>456</v>
      </c>
      <c r="B257" s="57" t="s">
        <v>457</v>
      </c>
      <c r="C257" s="53">
        <v>1226.7</v>
      </c>
      <c r="D257" s="53">
        <f t="shared" si="21"/>
        <v>1104.03</v>
      </c>
    </row>
    <row r="258" spans="1:4" ht="15" customHeight="1" outlineLevel="1" x14ac:dyDescent="0.25">
      <c r="A258" s="51" t="s">
        <v>458</v>
      </c>
      <c r="B258" s="57" t="s">
        <v>459</v>
      </c>
      <c r="C258" s="53">
        <v>1571.53</v>
      </c>
      <c r="D258" s="53">
        <f t="shared" si="21"/>
        <v>1414.377</v>
      </c>
    </row>
    <row r="259" spans="1:4" ht="65.099999999999994" customHeight="1" x14ac:dyDescent="0.25">
      <c r="A259" s="97" t="s">
        <v>460</v>
      </c>
      <c r="B259" s="95"/>
      <c r="C259" s="95"/>
      <c r="D259" s="96"/>
    </row>
    <row r="260" spans="1:4" ht="15" customHeight="1" outlineLevel="1" x14ac:dyDescent="0.25">
      <c r="A260" s="51" t="s">
        <v>461</v>
      </c>
      <c r="B260" s="57" t="s">
        <v>462</v>
      </c>
      <c r="C260" s="53">
        <v>91.71</v>
      </c>
      <c r="D260" s="53">
        <f t="shared" si="21"/>
        <v>82.539000000000001</v>
      </c>
    </row>
    <row r="261" spans="1:4" ht="15" customHeight="1" outlineLevel="1" x14ac:dyDescent="0.25">
      <c r="A261" s="51" t="s">
        <v>463</v>
      </c>
      <c r="B261" s="57" t="s">
        <v>464</v>
      </c>
      <c r="C261" s="53">
        <v>98.31</v>
      </c>
      <c r="D261" s="53">
        <f t="shared" si="21"/>
        <v>88.478999999999999</v>
      </c>
    </row>
    <row r="262" spans="1:4" ht="15" customHeight="1" outlineLevel="1" x14ac:dyDescent="0.25">
      <c r="A262" s="51" t="s">
        <v>465</v>
      </c>
      <c r="B262" s="57" t="s">
        <v>466</v>
      </c>
      <c r="C262" s="53">
        <v>113.72</v>
      </c>
      <c r="D262" s="53">
        <f t="shared" si="21"/>
        <v>102.348</v>
      </c>
    </row>
    <row r="263" spans="1:4" ht="15" customHeight="1" outlineLevel="1" x14ac:dyDescent="0.25">
      <c r="A263" s="51" t="s">
        <v>467</v>
      </c>
      <c r="B263" s="57" t="s">
        <v>468</v>
      </c>
      <c r="C263" s="53">
        <v>151.87</v>
      </c>
      <c r="D263" s="53">
        <f t="shared" si="21"/>
        <v>136.68300000000002</v>
      </c>
    </row>
    <row r="264" spans="1:4" ht="15" customHeight="1" outlineLevel="1" x14ac:dyDescent="0.25">
      <c r="A264" s="51" t="s">
        <v>469</v>
      </c>
      <c r="B264" s="57" t="s">
        <v>470</v>
      </c>
      <c r="C264" s="53">
        <v>192.96</v>
      </c>
      <c r="D264" s="53">
        <f t="shared" si="21"/>
        <v>173.66400000000002</v>
      </c>
    </row>
    <row r="265" spans="1:4" ht="15" customHeight="1" outlineLevel="1" x14ac:dyDescent="0.25">
      <c r="A265" s="51" t="s">
        <v>471</v>
      </c>
      <c r="B265" s="57" t="s">
        <v>472</v>
      </c>
      <c r="C265" s="53">
        <v>216.43</v>
      </c>
      <c r="D265" s="53">
        <f t="shared" si="21"/>
        <v>194.78700000000001</v>
      </c>
    </row>
    <row r="266" spans="1:4" ht="15" customHeight="1" outlineLevel="1" x14ac:dyDescent="0.25">
      <c r="A266" s="51" t="s">
        <v>473</v>
      </c>
      <c r="B266" s="57" t="s">
        <v>474</v>
      </c>
      <c r="C266" s="53">
        <v>345.56</v>
      </c>
      <c r="D266" s="53">
        <f t="shared" si="21"/>
        <v>311.00400000000002</v>
      </c>
    </row>
    <row r="267" spans="1:4" ht="15" customHeight="1" outlineLevel="1" x14ac:dyDescent="0.25">
      <c r="A267" s="51" t="s">
        <v>475</v>
      </c>
      <c r="B267" s="57" t="s">
        <v>476</v>
      </c>
      <c r="C267" s="53">
        <v>393.25</v>
      </c>
      <c r="D267" s="53">
        <f t="shared" si="21"/>
        <v>353.92500000000001</v>
      </c>
    </row>
    <row r="268" spans="1:4" ht="15" customHeight="1" outlineLevel="1" x14ac:dyDescent="0.25">
      <c r="A268" s="51" t="s">
        <v>477</v>
      </c>
      <c r="B268" s="57" t="s">
        <v>478</v>
      </c>
      <c r="C268" s="53">
        <v>503.3</v>
      </c>
      <c r="D268" s="53">
        <f t="shared" si="21"/>
        <v>452.97</v>
      </c>
    </row>
    <row r="269" spans="1:4" ht="15" customHeight="1" outlineLevel="1" x14ac:dyDescent="0.25">
      <c r="A269" s="51" t="s">
        <v>479</v>
      </c>
      <c r="B269" s="57" t="s">
        <v>480</v>
      </c>
      <c r="C269" s="53">
        <v>1520.91</v>
      </c>
      <c r="D269" s="53">
        <f t="shared" si="21"/>
        <v>1368.8190000000002</v>
      </c>
    </row>
    <row r="270" spans="1:4" ht="15" customHeight="1" outlineLevel="1" x14ac:dyDescent="0.25">
      <c r="A270" s="51" t="s">
        <v>481</v>
      </c>
      <c r="B270" s="57" t="s">
        <v>482</v>
      </c>
      <c r="C270" s="53">
        <v>1920.76</v>
      </c>
      <c r="D270" s="53">
        <f t="shared" si="21"/>
        <v>1728.684</v>
      </c>
    </row>
    <row r="271" spans="1:4" ht="15" customHeight="1" outlineLevel="1" x14ac:dyDescent="0.25">
      <c r="A271" s="59" t="s">
        <v>483</v>
      </c>
      <c r="B271" s="60" t="s">
        <v>484</v>
      </c>
      <c r="C271" s="55">
        <v>2718.26</v>
      </c>
      <c r="D271" s="55">
        <f t="shared" si="21"/>
        <v>2446.4340000000002</v>
      </c>
    </row>
    <row r="272" spans="1:4" ht="65.099999999999994" customHeight="1" x14ac:dyDescent="0.25">
      <c r="A272" s="97" t="s">
        <v>485</v>
      </c>
      <c r="B272" s="95"/>
      <c r="C272" s="95"/>
      <c r="D272" s="96"/>
    </row>
    <row r="273" spans="1:4" ht="15" customHeight="1" outlineLevel="1" x14ac:dyDescent="0.25">
      <c r="A273" s="51" t="s">
        <v>486</v>
      </c>
      <c r="B273" s="58" t="s">
        <v>487</v>
      </c>
      <c r="C273" s="53">
        <v>250.92</v>
      </c>
      <c r="D273" s="53">
        <f t="shared" si="21"/>
        <v>225.828</v>
      </c>
    </row>
    <row r="274" spans="1:4" ht="15" customHeight="1" outlineLevel="1" x14ac:dyDescent="0.25">
      <c r="A274" s="51" t="s">
        <v>488</v>
      </c>
      <c r="B274" s="58" t="s">
        <v>489</v>
      </c>
      <c r="C274" s="53">
        <v>321.35000000000002</v>
      </c>
      <c r="D274" s="53">
        <f t="shared" si="21"/>
        <v>289.21500000000003</v>
      </c>
    </row>
    <row r="275" spans="1:4" ht="15" customHeight="1" outlineLevel="1" x14ac:dyDescent="0.25">
      <c r="A275" s="51" t="s">
        <v>490</v>
      </c>
      <c r="B275" s="58" t="s">
        <v>491</v>
      </c>
      <c r="C275" s="53">
        <v>400.59</v>
      </c>
      <c r="D275" s="53">
        <f t="shared" si="21"/>
        <v>360.53100000000001</v>
      </c>
    </row>
    <row r="276" spans="1:4" ht="15" customHeight="1" outlineLevel="1" x14ac:dyDescent="0.25">
      <c r="A276" s="51" t="s">
        <v>492</v>
      </c>
      <c r="B276" s="58" t="s">
        <v>493</v>
      </c>
      <c r="C276" s="53">
        <v>554.66</v>
      </c>
      <c r="D276" s="53">
        <f t="shared" si="21"/>
        <v>499.19399999999996</v>
      </c>
    </row>
    <row r="277" spans="1:4" ht="15" customHeight="1" outlineLevel="1" x14ac:dyDescent="0.25">
      <c r="A277" s="51" t="s">
        <v>494</v>
      </c>
      <c r="B277" s="58" t="s">
        <v>495</v>
      </c>
      <c r="C277" s="53">
        <v>621.41999999999996</v>
      </c>
      <c r="D277" s="53">
        <f t="shared" si="21"/>
        <v>559.27800000000002</v>
      </c>
    </row>
    <row r="278" spans="1:4" ht="65.099999999999994" customHeight="1" x14ac:dyDescent="0.25">
      <c r="A278" s="97" t="s">
        <v>496</v>
      </c>
      <c r="B278" s="95"/>
      <c r="C278" s="95"/>
      <c r="D278" s="96"/>
    </row>
    <row r="279" spans="1:4" ht="15" customHeight="1" outlineLevel="1" x14ac:dyDescent="0.25">
      <c r="A279" s="61" t="s">
        <v>497</v>
      </c>
      <c r="B279" s="57" t="s">
        <v>498</v>
      </c>
      <c r="C279" s="53">
        <v>119.59</v>
      </c>
      <c r="D279" s="53">
        <f t="shared" si="21"/>
        <v>107.631</v>
      </c>
    </row>
    <row r="280" spans="1:4" ht="15" customHeight="1" outlineLevel="1" x14ac:dyDescent="0.25">
      <c r="A280" s="61" t="s">
        <v>499</v>
      </c>
      <c r="B280" s="57" t="s">
        <v>500</v>
      </c>
      <c r="C280" s="53">
        <v>133.53</v>
      </c>
      <c r="D280" s="53">
        <f t="shared" si="21"/>
        <v>120.17700000000001</v>
      </c>
    </row>
    <row r="281" spans="1:4" ht="15" customHeight="1" outlineLevel="1" x14ac:dyDescent="0.25">
      <c r="A281" s="61" t="s">
        <v>501</v>
      </c>
      <c r="B281" s="57" t="s">
        <v>502</v>
      </c>
      <c r="C281" s="53">
        <v>0</v>
      </c>
      <c r="D281" s="53">
        <f t="shared" si="21"/>
        <v>0</v>
      </c>
    </row>
    <row r="282" spans="1:4" ht="15" customHeight="1" outlineLevel="1" x14ac:dyDescent="0.25">
      <c r="A282" s="61" t="s">
        <v>503</v>
      </c>
      <c r="B282" s="57" t="s">
        <v>504</v>
      </c>
      <c r="C282" s="53">
        <v>223.77</v>
      </c>
      <c r="D282" s="53">
        <f t="shared" si="21"/>
        <v>201.393</v>
      </c>
    </row>
    <row r="283" spans="1:4" ht="15" customHeight="1" outlineLevel="1" x14ac:dyDescent="0.25">
      <c r="A283" s="61" t="s">
        <v>505</v>
      </c>
      <c r="B283" s="57" t="s">
        <v>506</v>
      </c>
      <c r="C283" s="53">
        <v>299.33999999999997</v>
      </c>
      <c r="D283" s="53">
        <f t="shared" si="21"/>
        <v>269.40600000000001</v>
      </c>
    </row>
    <row r="284" spans="1:4" ht="15" customHeight="1" outlineLevel="1" x14ac:dyDescent="0.25">
      <c r="A284" s="61" t="s">
        <v>507</v>
      </c>
      <c r="B284" s="57" t="s">
        <v>508</v>
      </c>
      <c r="C284" s="53">
        <v>311.81</v>
      </c>
      <c r="D284" s="53">
        <f t="shared" si="21"/>
        <v>280.62900000000002</v>
      </c>
    </row>
    <row r="285" spans="1:4" ht="15" customHeight="1" outlineLevel="1" x14ac:dyDescent="0.25">
      <c r="A285" s="61" t="s">
        <v>509</v>
      </c>
      <c r="B285" s="57" t="s">
        <v>510</v>
      </c>
      <c r="C285" s="53">
        <v>443.87</v>
      </c>
      <c r="D285" s="53">
        <f t="shared" si="21"/>
        <v>399.483</v>
      </c>
    </row>
    <row r="286" spans="1:4" ht="15" customHeight="1" outlineLevel="1" x14ac:dyDescent="0.25">
      <c r="A286" s="61" t="s">
        <v>511</v>
      </c>
      <c r="B286" s="57" t="s">
        <v>512</v>
      </c>
      <c r="C286" s="53">
        <v>585.47</v>
      </c>
      <c r="D286" s="53">
        <f t="shared" si="21"/>
        <v>526.923</v>
      </c>
    </row>
    <row r="287" spans="1:4" ht="15" customHeight="1" outlineLevel="1" x14ac:dyDescent="0.25">
      <c r="A287" s="61" t="s">
        <v>513</v>
      </c>
      <c r="B287" s="57" t="s">
        <v>514</v>
      </c>
      <c r="C287" s="53">
        <v>994.13</v>
      </c>
      <c r="D287" s="53">
        <f t="shared" si="21"/>
        <v>894.71699999999998</v>
      </c>
    </row>
    <row r="288" spans="1:4" ht="15" customHeight="1" outlineLevel="1" x14ac:dyDescent="0.25">
      <c r="A288" s="61" t="s">
        <v>515</v>
      </c>
      <c r="B288" s="57" t="s">
        <v>516</v>
      </c>
      <c r="C288" s="53">
        <v>4308.1400000000003</v>
      </c>
      <c r="D288" s="53">
        <f t="shared" si="21"/>
        <v>3877.3260000000005</v>
      </c>
    </row>
    <row r="289" spans="1:4" ht="15" customHeight="1" outlineLevel="1" x14ac:dyDescent="0.25">
      <c r="A289" s="61" t="s">
        <v>517</v>
      </c>
      <c r="B289" s="57" t="s">
        <v>518</v>
      </c>
      <c r="C289" s="53">
        <v>5539.24</v>
      </c>
      <c r="D289" s="53">
        <f t="shared" si="21"/>
        <v>4985.3159999999998</v>
      </c>
    </row>
    <row r="290" spans="1:4" ht="15" customHeight="1" outlineLevel="1" x14ac:dyDescent="0.25">
      <c r="A290" s="61" t="s">
        <v>519</v>
      </c>
      <c r="B290" s="57" t="s">
        <v>520</v>
      </c>
      <c r="C290" s="53">
        <v>8881.8700000000008</v>
      </c>
      <c r="D290" s="53">
        <f t="shared" si="21"/>
        <v>7993.6830000000009</v>
      </c>
    </row>
    <row r="291" spans="1:4" ht="65.099999999999994" customHeight="1" x14ac:dyDescent="0.25">
      <c r="A291" s="97" t="s">
        <v>521</v>
      </c>
      <c r="B291" s="95"/>
      <c r="C291" s="95"/>
      <c r="D291" s="96"/>
    </row>
    <row r="292" spans="1:4" ht="15" customHeight="1" outlineLevel="1" x14ac:dyDescent="0.25">
      <c r="A292" s="62" t="s">
        <v>522</v>
      </c>
      <c r="B292" s="63" t="s">
        <v>523</v>
      </c>
      <c r="C292" s="64">
        <v>226.27</v>
      </c>
      <c r="D292" s="64">
        <f t="shared" si="21"/>
        <v>203.643</v>
      </c>
    </row>
    <row r="293" spans="1:4" ht="15" customHeight="1" outlineLevel="1" x14ac:dyDescent="0.25">
      <c r="A293" s="62" t="s">
        <v>524</v>
      </c>
      <c r="B293" s="58" t="s">
        <v>525</v>
      </c>
      <c r="C293" s="65">
        <v>254.01</v>
      </c>
      <c r="D293" s="65">
        <f t="shared" ref="D293:D298" si="22">C293*(1-$C$6)</f>
        <v>228.60900000000001</v>
      </c>
    </row>
    <row r="294" spans="1:4" ht="15" customHeight="1" outlineLevel="1" x14ac:dyDescent="0.25">
      <c r="A294" s="62" t="s">
        <v>526</v>
      </c>
      <c r="B294" s="58" t="s">
        <v>527</v>
      </c>
      <c r="C294" s="65">
        <v>349.57</v>
      </c>
      <c r="D294" s="65">
        <f t="shared" si="22"/>
        <v>314.613</v>
      </c>
    </row>
    <row r="295" spans="1:4" ht="15" customHeight="1" outlineLevel="1" x14ac:dyDescent="0.25">
      <c r="A295" s="62" t="s">
        <v>528</v>
      </c>
      <c r="B295" s="58" t="s">
        <v>529</v>
      </c>
      <c r="C295" s="65">
        <v>493.72</v>
      </c>
      <c r="D295" s="65">
        <f t="shared" si="22"/>
        <v>444.34800000000001</v>
      </c>
    </row>
    <row r="296" spans="1:4" ht="15" customHeight="1" outlineLevel="1" x14ac:dyDescent="0.25">
      <c r="A296" s="62" t="s">
        <v>530</v>
      </c>
      <c r="B296" s="58" t="s">
        <v>531</v>
      </c>
      <c r="C296" s="65">
        <v>916.17</v>
      </c>
      <c r="D296" s="65">
        <f t="shared" si="22"/>
        <v>824.553</v>
      </c>
    </row>
    <row r="297" spans="1:4" ht="15" customHeight="1" outlineLevel="1" x14ac:dyDescent="0.25">
      <c r="A297" s="62" t="s">
        <v>532</v>
      </c>
      <c r="B297" s="58" t="s">
        <v>533</v>
      </c>
      <c r="C297" s="65">
        <v>1146</v>
      </c>
      <c r="D297" s="65">
        <f t="shared" si="22"/>
        <v>1031.4000000000001</v>
      </c>
    </row>
    <row r="298" spans="1:4" ht="15" customHeight="1" outlineLevel="1" x14ac:dyDescent="0.25">
      <c r="A298" s="62" t="s">
        <v>534</v>
      </c>
      <c r="B298" s="66" t="s">
        <v>535</v>
      </c>
      <c r="C298" s="67">
        <v>1653.7</v>
      </c>
      <c r="D298" s="67">
        <f t="shared" si="22"/>
        <v>1488.3300000000002</v>
      </c>
    </row>
    <row r="299" spans="1:4" ht="65.099999999999994" customHeight="1" x14ac:dyDescent="0.25">
      <c r="A299" s="97" t="s">
        <v>536</v>
      </c>
      <c r="B299" s="95"/>
      <c r="C299" s="95"/>
      <c r="D299" s="96"/>
    </row>
    <row r="300" spans="1:4" ht="15" customHeight="1" outlineLevel="1" x14ac:dyDescent="0.25">
      <c r="A300" s="68" t="s">
        <v>537</v>
      </c>
      <c r="B300" s="63" t="s">
        <v>538</v>
      </c>
      <c r="C300" s="64">
        <v>341.56</v>
      </c>
      <c r="D300" s="69">
        <f t="shared" ref="D300:D306" si="23">C300*(1-$C$6)</f>
        <v>307.404</v>
      </c>
    </row>
    <row r="301" spans="1:4" ht="15" customHeight="1" outlineLevel="1" x14ac:dyDescent="0.25">
      <c r="A301" s="51" t="s">
        <v>539</v>
      </c>
      <c r="B301" s="58" t="s">
        <v>540</v>
      </c>
      <c r="C301" s="65">
        <v>395.2</v>
      </c>
      <c r="D301" s="53">
        <f t="shared" si="23"/>
        <v>355.68</v>
      </c>
    </row>
    <row r="302" spans="1:4" ht="15" customHeight="1" outlineLevel="1" x14ac:dyDescent="0.25">
      <c r="A302" s="51" t="s">
        <v>541</v>
      </c>
      <c r="B302" s="58" t="s">
        <v>542</v>
      </c>
      <c r="C302" s="65">
        <v>560.42999999999995</v>
      </c>
      <c r="D302" s="53">
        <f t="shared" si="23"/>
        <v>504.38699999999994</v>
      </c>
    </row>
    <row r="303" spans="1:4" ht="15" customHeight="1" outlineLevel="1" x14ac:dyDescent="0.25">
      <c r="A303" s="51" t="s">
        <v>543</v>
      </c>
      <c r="B303" s="58" t="s">
        <v>544</v>
      </c>
      <c r="C303" s="65">
        <v>847.73</v>
      </c>
      <c r="D303" s="53">
        <f t="shared" si="23"/>
        <v>762.95699999999999</v>
      </c>
    </row>
    <row r="304" spans="1:4" ht="15" customHeight="1" outlineLevel="1" x14ac:dyDescent="0.25">
      <c r="A304" s="51" t="s">
        <v>545</v>
      </c>
      <c r="B304" s="58" t="s">
        <v>546</v>
      </c>
      <c r="C304" s="65">
        <v>1406.93</v>
      </c>
      <c r="D304" s="53">
        <f t="shared" si="23"/>
        <v>1266.2370000000001</v>
      </c>
    </row>
    <row r="305" spans="1:5" ht="15" customHeight="1" outlineLevel="1" x14ac:dyDescent="0.25">
      <c r="A305" s="51" t="s">
        <v>547</v>
      </c>
      <c r="B305" s="58" t="s">
        <v>548</v>
      </c>
      <c r="C305" s="65">
        <v>2344.06</v>
      </c>
      <c r="D305" s="53">
        <f t="shared" si="23"/>
        <v>2109.654</v>
      </c>
    </row>
    <row r="306" spans="1:5" ht="15" customHeight="1" outlineLevel="1" x14ac:dyDescent="0.25">
      <c r="A306" s="59" t="s">
        <v>549</v>
      </c>
      <c r="B306" s="66" t="s">
        <v>550</v>
      </c>
      <c r="C306" s="67">
        <v>3048.14</v>
      </c>
      <c r="D306" s="55">
        <f t="shared" si="23"/>
        <v>2743.326</v>
      </c>
    </row>
    <row r="307" spans="1:5" ht="65.099999999999994" customHeight="1" x14ac:dyDescent="0.25">
      <c r="A307" s="97" t="s">
        <v>551</v>
      </c>
      <c r="B307" s="95"/>
      <c r="C307" s="95"/>
      <c r="D307" s="96"/>
      <c r="E307" s="70"/>
    </row>
    <row r="308" spans="1:5" ht="15" customHeight="1" outlineLevel="1" x14ac:dyDescent="0.25">
      <c r="A308" s="61" t="s">
        <v>552</v>
      </c>
      <c r="B308" s="57" t="s">
        <v>553</v>
      </c>
      <c r="C308" s="53">
        <v>236.98</v>
      </c>
      <c r="D308" s="53">
        <f t="shared" ref="D308:D349" si="24">C308*(1-$C$6)</f>
        <v>213.28199999999998</v>
      </c>
    </row>
    <row r="309" spans="1:5" ht="15" customHeight="1" outlineLevel="1" x14ac:dyDescent="0.25">
      <c r="A309" s="61" t="s">
        <v>554</v>
      </c>
      <c r="B309" s="57" t="s">
        <v>555</v>
      </c>
      <c r="C309" s="53">
        <v>250.92</v>
      </c>
      <c r="D309" s="53">
        <f t="shared" si="24"/>
        <v>225.828</v>
      </c>
    </row>
    <row r="310" spans="1:5" ht="15" customHeight="1" outlineLevel="1" x14ac:dyDescent="0.25">
      <c r="A310" s="61" t="s">
        <v>556</v>
      </c>
      <c r="B310" s="57" t="s">
        <v>557</v>
      </c>
      <c r="C310" s="53">
        <v>272.19</v>
      </c>
      <c r="D310" s="53">
        <f t="shared" si="24"/>
        <v>244.971</v>
      </c>
    </row>
    <row r="311" spans="1:5" ht="15" customHeight="1" outlineLevel="1" x14ac:dyDescent="0.25">
      <c r="A311" s="61" t="s">
        <v>558</v>
      </c>
      <c r="B311" s="57" t="s">
        <v>559</v>
      </c>
      <c r="C311" s="53">
        <v>433.48</v>
      </c>
      <c r="D311" s="53">
        <f t="shared" si="24"/>
        <v>390.13200000000001</v>
      </c>
    </row>
    <row r="312" spans="1:5" ht="15" customHeight="1" outlineLevel="1" x14ac:dyDescent="0.25">
      <c r="A312" s="61" t="s">
        <v>560</v>
      </c>
      <c r="B312" s="57" t="s">
        <v>561</v>
      </c>
      <c r="C312" s="53">
        <v>377.84</v>
      </c>
      <c r="D312" s="53">
        <f t="shared" si="24"/>
        <v>340.05599999999998</v>
      </c>
    </row>
    <row r="313" spans="1:5" ht="15" customHeight="1" outlineLevel="1" x14ac:dyDescent="0.25">
      <c r="A313" s="61" t="s">
        <v>562</v>
      </c>
      <c r="B313" s="57" t="s">
        <v>563</v>
      </c>
      <c r="C313" s="53">
        <v>412.33</v>
      </c>
      <c r="D313" s="53">
        <f t="shared" si="24"/>
        <v>371.09699999999998</v>
      </c>
    </row>
    <row r="314" spans="1:5" ht="15" customHeight="1" outlineLevel="1" x14ac:dyDescent="0.25">
      <c r="A314" s="61" t="s">
        <v>564</v>
      </c>
      <c r="B314" s="57" t="s">
        <v>565</v>
      </c>
      <c r="C314" s="53">
        <v>435.07</v>
      </c>
      <c r="D314" s="53">
        <f t="shared" si="24"/>
        <v>391.56299999999999</v>
      </c>
    </row>
    <row r="315" spans="1:5" ht="15" customHeight="1" outlineLevel="1" x14ac:dyDescent="0.25">
      <c r="A315" s="61" t="s">
        <v>566</v>
      </c>
      <c r="B315" s="57" t="s">
        <v>555</v>
      </c>
      <c r="C315" s="53">
        <v>497.43</v>
      </c>
      <c r="D315" s="53">
        <f t="shared" si="24"/>
        <v>447.68700000000001</v>
      </c>
    </row>
    <row r="316" spans="1:5" ht="15" customHeight="1" outlineLevel="1" x14ac:dyDescent="0.25">
      <c r="A316" s="61" t="s">
        <v>567</v>
      </c>
      <c r="B316" s="57" t="s">
        <v>568</v>
      </c>
      <c r="C316" s="53">
        <v>715.33</v>
      </c>
      <c r="D316" s="53">
        <f t="shared" si="24"/>
        <v>643.79700000000003</v>
      </c>
    </row>
    <row r="317" spans="1:5" ht="15" customHeight="1" outlineLevel="1" x14ac:dyDescent="0.25">
      <c r="A317" s="61" t="s">
        <v>569</v>
      </c>
      <c r="B317" s="57" t="s">
        <v>570</v>
      </c>
      <c r="C317" s="53">
        <v>834.19</v>
      </c>
      <c r="D317" s="53">
        <f t="shared" si="24"/>
        <v>750.77100000000007</v>
      </c>
    </row>
    <row r="318" spans="1:5" ht="15" customHeight="1" outlineLevel="1" x14ac:dyDescent="0.25">
      <c r="A318" s="61" t="s">
        <v>571</v>
      </c>
      <c r="B318" s="57" t="s">
        <v>572</v>
      </c>
      <c r="C318" s="53">
        <v>1010.27</v>
      </c>
      <c r="D318" s="53">
        <f t="shared" si="24"/>
        <v>909.24300000000005</v>
      </c>
    </row>
    <row r="319" spans="1:5" ht="15" customHeight="1" outlineLevel="1" x14ac:dyDescent="0.25">
      <c r="A319" s="61" t="s">
        <v>573</v>
      </c>
      <c r="B319" s="57" t="s">
        <v>574</v>
      </c>
      <c r="C319" s="53">
        <v>1360.97</v>
      </c>
      <c r="D319" s="53">
        <f t="shared" si="24"/>
        <v>1224.873</v>
      </c>
    </row>
    <row r="320" spans="1:5" ht="15" customHeight="1" outlineLevel="1" x14ac:dyDescent="0.25">
      <c r="A320" s="61" t="s">
        <v>575</v>
      </c>
      <c r="B320" s="57" t="s">
        <v>576</v>
      </c>
      <c r="C320" s="53">
        <v>1231.8399999999999</v>
      </c>
      <c r="D320" s="53">
        <f t="shared" si="24"/>
        <v>1108.6559999999999</v>
      </c>
    </row>
    <row r="321" spans="1:4" ht="65.099999999999994" customHeight="1" x14ac:dyDescent="0.25">
      <c r="A321" s="97" t="s">
        <v>577</v>
      </c>
      <c r="B321" s="95"/>
      <c r="C321" s="95"/>
      <c r="D321" s="96"/>
    </row>
    <row r="322" spans="1:4" ht="12.75" customHeight="1" outlineLevel="1" x14ac:dyDescent="0.25">
      <c r="A322" s="51" t="s">
        <v>578</v>
      </c>
      <c r="B322" s="58" t="s">
        <v>579</v>
      </c>
      <c r="C322" s="53"/>
      <c r="D322" s="53">
        <f t="shared" si="24"/>
        <v>0</v>
      </c>
    </row>
    <row r="323" spans="1:4" ht="12.75" customHeight="1" outlineLevel="1" x14ac:dyDescent="0.25">
      <c r="A323" s="51" t="s">
        <v>580</v>
      </c>
      <c r="B323" s="58" t="s">
        <v>581</v>
      </c>
      <c r="C323" s="53"/>
      <c r="D323" s="53">
        <f t="shared" si="24"/>
        <v>0</v>
      </c>
    </row>
    <row r="324" spans="1:4" ht="12.75" customHeight="1" outlineLevel="1" x14ac:dyDescent="0.25">
      <c r="A324" s="51" t="s">
        <v>582</v>
      </c>
      <c r="B324" s="58" t="s">
        <v>583</v>
      </c>
      <c r="C324" s="53"/>
      <c r="D324" s="53">
        <f t="shared" si="24"/>
        <v>0</v>
      </c>
    </row>
    <row r="325" spans="1:4" ht="12.75" customHeight="1" outlineLevel="1" x14ac:dyDescent="0.25">
      <c r="A325" s="51" t="s">
        <v>584</v>
      </c>
      <c r="B325" s="58" t="s">
        <v>585</v>
      </c>
      <c r="C325" s="53"/>
      <c r="D325" s="53">
        <f t="shared" si="24"/>
        <v>0</v>
      </c>
    </row>
    <row r="326" spans="1:4" ht="12.75" customHeight="1" outlineLevel="1" x14ac:dyDescent="0.25">
      <c r="A326" s="51" t="s">
        <v>586</v>
      </c>
      <c r="B326" s="58" t="s">
        <v>587</v>
      </c>
      <c r="C326" s="53"/>
      <c r="D326" s="53">
        <f t="shared" si="24"/>
        <v>0</v>
      </c>
    </row>
    <row r="327" spans="1:4" ht="12.75" customHeight="1" outlineLevel="1" x14ac:dyDescent="0.25">
      <c r="A327" s="51" t="s">
        <v>588</v>
      </c>
      <c r="B327" s="58" t="s">
        <v>589</v>
      </c>
      <c r="C327" s="53"/>
      <c r="D327" s="53">
        <f t="shared" si="24"/>
        <v>0</v>
      </c>
    </row>
    <row r="328" spans="1:4" ht="12.75" customHeight="1" outlineLevel="1" x14ac:dyDescent="0.25">
      <c r="A328" s="59" t="s">
        <v>590</v>
      </c>
      <c r="B328" s="66" t="s">
        <v>591</v>
      </c>
      <c r="C328" s="55"/>
      <c r="D328" s="55">
        <f t="shared" si="24"/>
        <v>0</v>
      </c>
    </row>
    <row r="329" spans="1:4" ht="65.099999999999994" customHeight="1" x14ac:dyDescent="0.25">
      <c r="A329" s="97" t="s">
        <v>592</v>
      </c>
      <c r="B329" s="95"/>
      <c r="C329" s="95"/>
      <c r="D329" s="96"/>
    </row>
    <row r="330" spans="1:4" ht="15" customHeight="1" outlineLevel="1" x14ac:dyDescent="0.25">
      <c r="A330" s="68" t="s">
        <v>593</v>
      </c>
      <c r="B330" s="71" t="s">
        <v>594</v>
      </c>
      <c r="C330" s="69"/>
      <c r="D330" s="69">
        <f t="shared" si="24"/>
        <v>0</v>
      </c>
    </row>
    <row r="331" spans="1:4" ht="15" customHeight="1" outlineLevel="1" x14ac:dyDescent="0.25">
      <c r="A331" s="51" t="s">
        <v>595</v>
      </c>
      <c r="B331" s="57" t="s">
        <v>596</v>
      </c>
      <c r="C331" s="53"/>
      <c r="D331" s="53">
        <f t="shared" si="24"/>
        <v>0</v>
      </c>
    </row>
    <row r="332" spans="1:4" ht="15" customHeight="1" outlineLevel="1" x14ac:dyDescent="0.25">
      <c r="A332" s="51" t="s">
        <v>597</v>
      </c>
      <c r="B332" s="57" t="s">
        <v>598</v>
      </c>
      <c r="C332" s="53">
        <v>2.34</v>
      </c>
      <c r="D332" s="53">
        <f t="shared" si="24"/>
        <v>2.1059999999999999</v>
      </c>
    </row>
    <row r="333" spans="1:4" ht="15" customHeight="1" outlineLevel="1" x14ac:dyDescent="0.25">
      <c r="A333" s="51" t="s">
        <v>599</v>
      </c>
      <c r="B333" s="57" t="s">
        <v>600</v>
      </c>
      <c r="C333" s="53"/>
      <c r="D333" s="53">
        <f t="shared" si="24"/>
        <v>0</v>
      </c>
    </row>
    <row r="334" spans="1:4" ht="15" customHeight="1" outlineLevel="1" x14ac:dyDescent="0.25">
      <c r="A334" s="51" t="s">
        <v>601</v>
      </c>
      <c r="B334" s="57" t="s">
        <v>602</v>
      </c>
      <c r="C334" s="53"/>
      <c r="D334" s="53">
        <f t="shared" si="24"/>
        <v>0</v>
      </c>
    </row>
    <row r="335" spans="1:4" ht="15" customHeight="1" outlineLevel="1" x14ac:dyDescent="0.25">
      <c r="A335" s="51" t="s">
        <v>603</v>
      </c>
      <c r="B335" s="57" t="s">
        <v>598</v>
      </c>
      <c r="C335" s="53">
        <v>3.89</v>
      </c>
      <c r="D335" s="53">
        <f t="shared" si="24"/>
        <v>3.5010000000000003</v>
      </c>
    </row>
    <row r="336" spans="1:4" ht="15" customHeight="1" outlineLevel="1" x14ac:dyDescent="0.25">
      <c r="A336" s="51" t="s">
        <v>604</v>
      </c>
      <c r="B336" s="57" t="s">
        <v>605</v>
      </c>
      <c r="C336" s="53"/>
      <c r="D336" s="53">
        <f t="shared" si="24"/>
        <v>0</v>
      </c>
    </row>
    <row r="337" spans="1:4" ht="15" customHeight="1" outlineLevel="1" x14ac:dyDescent="0.25">
      <c r="A337" s="51" t="s">
        <v>606</v>
      </c>
      <c r="B337" s="57" t="s">
        <v>607</v>
      </c>
      <c r="C337" s="53"/>
      <c r="D337" s="53">
        <f t="shared" si="24"/>
        <v>0</v>
      </c>
    </row>
    <row r="338" spans="1:4" ht="15" customHeight="1" outlineLevel="1" x14ac:dyDescent="0.25">
      <c r="A338" s="51" t="s">
        <v>608</v>
      </c>
      <c r="B338" s="57" t="s">
        <v>598</v>
      </c>
      <c r="C338" s="53">
        <v>8.6</v>
      </c>
      <c r="D338" s="53">
        <f t="shared" si="24"/>
        <v>7.74</v>
      </c>
    </row>
    <row r="339" spans="1:4" ht="15" customHeight="1" outlineLevel="1" x14ac:dyDescent="0.25">
      <c r="A339" s="51" t="s">
        <v>609</v>
      </c>
      <c r="B339" s="57" t="s">
        <v>610</v>
      </c>
      <c r="C339" s="53"/>
      <c r="D339" s="53">
        <f t="shared" si="24"/>
        <v>0</v>
      </c>
    </row>
    <row r="340" spans="1:4" ht="15" customHeight="1" outlineLevel="1" x14ac:dyDescent="0.25">
      <c r="A340" s="59" t="s">
        <v>611</v>
      </c>
      <c r="B340" s="60" t="s">
        <v>612</v>
      </c>
      <c r="C340" s="55"/>
      <c r="D340" s="55">
        <f t="shared" si="24"/>
        <v>0</v>
      </c>
    </row>
    <row r="341" spans="1:4" ht="65.099999999999994" customHeight="1" x14ac:dyDescent="0.25">
      <c r="A341" s="97" t="s">
        <v>613</v>
      </c>
      <c r="B341" s="95"/>
      <c r="C341" s="95"/>
      <c r="D341" s="96"/>
    </row>
    <row r="342" spans="1:4" ht="15" customHeight="1" outlineLevel="1" x14ac:dyDescent="0.25">
      <c r="A342" s="51" t="s">
        <v>614</v>
      </c>
      <c r="B342" s="57" t="s">
        <v>615</v>
      </c>
      <c r="C342" s="53">
        <v>6.47</v>
      </c>
      <c r="D342" s="53">
        <f t="shared" si="24"/>
        <v>5.8229999999999995</v>
      </c>
    </row>
    <row r="343" spans="1:4" ht="15" customHeight="1" outlineLevel="1" x14ac:dyDescent="0.25">
      <c r="A343" s="51" t="s">
        <v>616</v>
      </c>
      <c r="B343" s="57" t="s">
        <v>615</v>
      </c>
      <c r="C343" s="53">
        <v>8.32</v>
      </c>
      <c r="D343" s="53">
        <f t="shared" si="24"/>
        <v>7.4880000000000004</v>
      </c>
    </row>
    <row r="344" spans="1:4" ht="15" customHeight="1" outlineLevel="1" x14ac:dyDescent="0.25">
      <c r="A344" s="51" t="s">
        <v>617</v>
      </c>
      <c r="B344" s="57" t="s">
        <v>615</v>
      </c>
      <c r="C344" s="53">
        <v>3.7</v>
      </c>
      <c r="D344" s="53">
        <f t="shared" si="24"/>
        <v>3.33</v>
      </c>
    </row>
    <row r="345" spans="1:4" ht="15" customHeight="1" outlineLevel="1" x14ac:dyDescent="0.25">
      <c r="A345" s="51" t="s">
        <v>618</v>
      </c>
      <c r="B345" s="57" t="s">
        <v>615</v>
      </c>
      <c r="C345" s="53">
        <v>3.89</v>
      </c>
      <c r="D345" s="53">
        <f t="shared" si="24"/>
        <v>3.5010000000000003</v>
      </c>
    </row>
    <row r="346" spans="1:4" ht="15" customHeight="1" outlineLevel="1" x14ac:dyDescent="0.25">
      <c r="A346" s="51" t="s">
        <v>619</v>
      </c>
      <c r="B346" s="57" t="s">
        <v>615</v>
      </c>
      <c r="C346" s="53">
        <v>5.18</v>
      </c>
      <c r="D346" s="53">
        <f t="shared" si="24"/>
        <v>4.6619999999999999</v>
      </c>
    </row>
    <row r="347" spans="1:4" ht="15" customHeight="1" outlineLevel="1" x14ac:dyDescent="0.25">
      <c r="A347" s="51" t="s">
        <v>620</v>
      </c>
      <c r="B347" s="57" t="s">
        <v>615</v>
      </c>
      <c r="C347" s="53">
        <v>11.71</v>
      </c>
      <c r="D347" s="53">
        <f t="shared" si="24"/>
        <v>10.539000000000001</v>
      </c>
    </row>
    <row r="348" spans="1:4" ht="15" customHeight="1" outlineLevel="1" x14ac:dyDescent="0.25">
      <c r="A348" s="51" t="s">
        <v>621</v>
      </c>
      <c r="B348" s="57" t="s">
        <v>615</v>
      </c>
      <c r="C348" s="53">
        <v>18.5</v>
      </c>
      <c r="D348" s="53">
        <f t="shared" si="24"/>
        <v>16.650000000000002</v>
      </c>
    </row>
    <row r="349" spans="1:4" ht="15" customHeight="1" outlineLevel="1" x14ac:dyDescent="0.25">
      <c r="A349" s="51" t="s">
        <v>622</v>
      </c>
      <c r="B349" s="57" t="s">
        <v>623</v>
      </c>
      <c r="C349" s="53"/>
      <c r="D349" s="53">
        <f t="shared" si="24"/>
        <v>0</v>
      </c>
    </row>
    <row r="350" spans="1:4" ht="15" customHeight="1" x14ac:dyDescent="0.25">
      <c r="A350" s="103" t="s">
        <v>624</v>
      </c>
      <c r="B350" s="101"/>
      <c r="C350" s="101"/>
      <c r="D350" s="102"/>
    </row>
    <row r="351" spans="1:4" ht="65.099999999999994" customHeight="1" x14ac:dyDescent="0.25">
      <c r="A351" s="97" t="s">
        <v>625</v>
      </c>
      <c r="B351" s="95"/>
      <c r="C351" s="95"/>
      <c r="D351" s="96"/>
    </row>
    <row r="352" spans="1:4" ht="15" customHeight="1" outlineLevel="1" x14ac:dyDescent="0.25">
      <c r="A352" s="72" t="s">
        <v>626</v>
      </c>
      <c r="B352" s="73" t="s">
        <v>627</v>
      </c>
      <c r="C352" s="69">
        <v>41.71</v>
      </c>
      <c r="D352" s="69">
        <f t="shared" ref="D352:D388" si="25">C352*(1-$C$6)</f>
        <v>37.539000000000001</v>
      </c>
    </row>
    <row r="353" spans="1:4" ht="15" customHeight="1" outlineLevel="1" x14ac:dyDescent="0.25">
      <c r="A353" s="61" t="s">
        <v>628</v>
      </c>
      <c r="B353" s="74" t="s">
        <v>629</v>
      </c>
      <c r="C353" s="53">
        <v>165.38</v>
      </c>
      <c r="D353" s="53">
        <f t="shared" si="25"/>
        <v>148.84200000000001</v>
      </c>
    </row>
    <row r="354" spans="1:4" ht="15" customHeight="1" outlineLevel="1" x14ac:dyDescent="0.25">
      <c r="A354" s="61" t="s">
        <v>630</v>
      </c>
      <c r="B354" s="74" t="s">
        <v>631</v>
      </c>
      <c r="C354" s="53">
        <v>139.37</v>
      </c>
      <c r="D354" s="53">
        <f t="shared" si="25"/>
        <v>125.43300000000001</v>
      </c>
    </row>
    <row r="355" spans="1:4" ht="15" customHeight="1" outlineLevel="1" x14ac:dyDescent="0.25">
      <c r="A355" s="75" t="s">
        <v>632</v>
      </c>
      <c r="B355" s="76" t="s">
        <v>633</v>
      </c>
      <c r="C355" s="55">
        <v>257.31</v>
      </c>
      <c r="D355" s="55">
        <f t="shared" si="25"/>
        <v>231.57900000000001</v>
      </c>
    </row>
    <row r="356" spans="1:4" ht="65.099999999999994" customHeight="1" x14ac:dyDescent="0.25">
      <c r="A356" s="97" t="s">
        <v>634</v>
      </c>
      <c r="B356" s="95"/>
      <c r="C356" s="95"/>
      <c r="D356" s="96"/>
    </row>
    <row r="357" spans="1:4" ht="15" customHeight="1" outlineLevel="1" x14ac:dyDescent="0.25">
      <c r="A357" s="61" t="s">
        <v>635</v>
      </c>
      <c r="B357" s="74" t="s">
        <v>636</v>
      </c>
      <c r="C357" s="53">
        <v>181.33</v>
      </c>
      <c r="D357" s="53">
        <f t="shared" si="25"/>
        <v>163.197</v>
      </c>
    </row>
    <row r="358" spans="1:4" ht="15" customHeight="1" outlineLevel="1" x14ac:dyDescent="0.25">
      <c r="A358" s="61" t="s">
        <v>637</v>
      </c>
      <c r="B358" s="74" t="s">
        <v>638</v>
      </c>
      <c r="C358" s="53"/>
      <c r="D358" s="53">
        <f t="shared" si="25"/>
        <v>0</v>
      </c>
    </row>
    <row r="359" spans="1:4" ht="15" customHeight="1" outlineLevel="1" x14ac:dyDescent="0.25">
      <c r="A359" s="61" t="s">
        <v>639</v>
      </c>
      <c r="B359" s="74" t="s">
        <v>640</v>
      </c>
      <c r="C359" s="53"/>
      <c r="D359" s="53">
        <f t="shared" si="25"/>
        <v>0</v>
      </c>
    </row>
    <row r="360" spans="1:4" ht="65.099999999999994" customHeight="1" x14ac:dyDescent="0.25">
      <c r="A360" s="97" t="s">
        <v>641</v>
      </c>
      <c r="B360" s="95"/>
      <c r="C360" s="95"/>
      <c r="D360" s="96"/>
    </row>
    <row r="361" spans="1:4" ht="15" customHeight="1" outlineLevel="1" x14ac:dyDescent="0.25">
      <c r="A361" s="61" t="s">
        <v>642</v>
      </c>
      <c r="B361" s="57" t="s">
        <v>643</v>
      </c>
      <c r="C361" s="53">
        <v>469.23</v>
      </c>
      <c r="D361" s="53">
        <f t="shared" si="25"/>
        <v>422.30700000000002</v>
      </c>
    </row>
    <row r="362" spans="1:4" ht="15" customHeight="1" outlineLevel="1" x14ac:dyDescent="0.25">
      <c r="A362" s="61" t="s">
        <v>644</v>
      </c>
      <c r="B362" s="57" t="s">
        <v>645</v>
      </c>
      <c r="C362" s="53">
        <v>660.31</v>
      </c>
      <c r="D362" s="53">
        <f t="shared" si="25"/>
        <v>594.279</v>
      </c>
    </row>
    <row r="363" spans="1:4" ht="15" customHeight="1" outlineLevel="1" x14ac:dyDescent="0.25">
      <c r="A363" s="61" t="s">
        <v>646</v>
      </c>
      <c r="B363" s="57" t="s">
        <v>647</v>
      </c>
      <c r="C363" s="53">
        <v>777.7</v>
      </c>
      <c r="D363" s="53">
        <f t="shared" si="25"/>
        <v>699.93000000000006</v>
      </c>
    </row>
    <row r="364" spans="1:4" ht="15" customHeight="1" outlineLevel="1" x14ac:dyDescent="0.25">
      <c r="A364" s="61" t="s">
        <v>648</v>
      </c>
      <c r="B364" s="57" t="s">
        <v>649</v>
      </c>
      <c r="C364" s="53">
        <v>1133.53</v>
      </c>
      <c r="D364" s="53">
        <f t="shared" si="25"/>
        <v>1020.177</v>
      </c>
    </row>
    <row r="365" spans="1:4" ht="15" customHeight="1" outlineLevel="1" x14ac:dyDescent="0.25">
      <c r="A365" s="61" t="s">
        <v>650</v>
      </c>
      <c r="B365" s="57" t="s">
        <v>651</v>
      </c>
      <c r="C365" s="53">
        <v>1836.39</v>
      </c>
      <c r="D365" s="53">
        <f t="shared" si="25"/>
        <v>1652.7510000000002</v>
      </c>
    </row>
    <row r="366" spans="1:4" ht="65.099999999999994" customHeight="1" x14ac:dyDescent="0.25">
      <c r="A366" s="97" t="s">
        <v>652</v>
      </c>
      <c r="B366" s="95"/>
      <c r="C366" s="95"/>
      <c r="D366" s="96"/>
    </row>
    <row r="367" spans="1:4" ht="15" customHeight="1" outlineLevel="1" x14ac:dyDescent="0.25">
      <c r="A367" s="72" t="s">
        <v>653</v>
      </c>
      <c r="B367" s="71" t="s">
        <v>654</v>
      </c>
      <c r="C367" s="69">
        <v>357.3</v>
      </c>
      <c r="D367" s="69">
        <f t="shared" si="25"/>
        <v>321.57</v>
      </c>
    </row>
    <row r="368" spans="1:4" ht="15" customHeight="1" outlineLevel="1" x14ac:dyDescent="0.25">
      <c r="A368" s="61" t="s">
        <v>655</v>
      </c>
      <c r="B368" s="57" t="s">
        <v>656</v>
      </c>
      <c r="C368" s="53">
        <v>359.5</v>
      </c>
      <c r="D368" s="53">
        <f t="shared" si="25"/>
        <v>323.55</v>
      </c>
    </row>
    <row r="369" spans="1:5" ht="15" customHeight="1" outlineLevel="1" x14ac:dyDescent="0.25">
      <c r="A369" s="61" t="s">
        <v>657</v>
      </c>
      <c r="B369" s="57" t="s">
        <v>658</v>
      </c>
      <c r="C369" s="53">
        <v>359.5</v>
      </c>
      <c r="D369" s="53">
        <f t="shared" si="25"/>
        <v>323.55</v>
      </c>
    </row>
    <row r="370" spans="1:5" ht="15" customHeight="1" outlineLevel="1" x14ac:dyDescent="0.25">
      <c r="A370" s="61" t="s">
        <v>659</v>
      </c>
      <c r="B370" s="57" t="s">
        <v>660</v>
      </c>
      <c r="C370" s="53">
        <v>549.52</v>
      </c>
      <c r="D370" s="53">
        <f t="shared" si="25"/>
        <v>494.56799999999998</v>
      </c>
    </row>
    <row r="371" spans="1:5" ht="15" customHeight="1" outlineLevel="1" x14ac:dyDescent="0.25">
      <c r="A371" s="61" t="s">
        <v>661</v>
      </c>
      <c r="B371" s="57" t="s">
        <v>662</v>
      </c>
      <c r="C371" s="53">
        <v>1011.74</v>
      </c>
      <c r="D371" s="53">
        <f t="shared" si="25"/>
        <v>910.56600000000003</v>
      </c>
    </row>
    <row r="372" spans="1:5" ht="15" customHeight="1" outlineLevel="1" x14ac:dyDescent="0.25">
      <c r="A372" s="75" t="s">
        <v>663</v>
      </c>
      <c r="B372" s="60" t="s">
        <v>664</v>
      </c>
      <c r="C372" s="55">
        <v>1011.74</v>
      </c>
      <c r="D372" s="55">
        <f t="shared" si="25"/>
        <v>910.56600000000003</v>
      </c>
    </row>
    <row r="373" spans="1:5" ht="65.099999999999994" customHeight="1" x14ac:dyDescent="0.25">
      <c r="A373" s="98" t="s">
        <v>652</v>
      </c>
      <c r="B373" s="99"/>
      <c r="C373" s="99"/>
      <c r="D373" s="100"/>
      <c r="E373" s="77"/>
    </row>
    <row r="374" spans="1:5" ht="15" customHeight="1" outlineLevel="1" x14ac:dyDescent="0.25">
      <c r="A374" s="61" t="s">
        <v>665</v>
      </c>
      <c r="B374" s="57" t="s">
        <v>666</v>
      </c>
      <c r="C374" s="53">
        <v>386.65</v>
      </c>
      <c r="D374" s="53">
        <f t="shared" si="25"/>
        <v>347.98500000000001</v>
      </c>
    </row>
    <row r="375" spans="1:5" ht="15" customHeight="1" outlineLevel="1" x14ac:dyDescent="0.25">
      <c r="A375" s="61" t="s">
        <v>667</v>
      </c>
      <c r="B375" s="57" t="s">
        <v>668</v>
      </c>
      <c r="C375" s="53">
        <v>402.79</v>
      </c>
      <c r="D375" s="53">
        <f t="shared" si="25"/>
        <v>362.51100000000002</v>
      </c>
    </row>
    <row r="376" spans="1:5" ht="15" customHeight="1" outlineLevel="1" x14ac:dyDescent="0.25">
      <c r="A376" s="61" t="s">
        <v>669</v>
      </c>
      <c r="B376" s="57" t="s">
        <v>670</v>
      </c>
      <c r="C376" s="53">
        <v>402.79</v>
      </c>
      <c r="D376" s="53">
        <f t="shared" si="25"/>
        <v>362.51100000000002</v>
      </c>
    </row>
    <row r="377" spans="1:5" ht="15" customHeight="1" outlineLevel="1" x14ac:dyDescent="0.25">
      <c r="A377" s="61" t="s">
        <v>671</v>
      </c>
      <c r="B377" s="57" t="s">
        <v>672</v>
      </c>
      <c r="C377" s="53">
        <v>639.76</v>
      </c>
      <c r="D377" s="53">
        <f t="shared" si="25"/>
        <v>575.78399999999999</v>
      </c>
    </row>
    <row r="378" spans="1:5" ht="15" customHeight="1" outlineLevel="1" x14ac:dyDescent="0.25">
      <c r="A378" s="61" t="s">
        <v>673</v>
      </c>
      <c r="B378" s="57" t="s">
        <v>674</v>
      </c>
      <c r="C378" s="53">
        <v>1143.8</v>
      </c>
      <c r="D378" s="53">
        <f t="shared" si="25"/>
        <v>1029.42</v>
      </c>
    </row>
    <row r="379" spans="1:5" ht="15" customHeight="1" outlineLevel="1" x14ac:dyDescent="0.25">
      <c r="A379" s="61" t="s">
        <v>675</v>
      </c>
      <c r="B379" s="57" t="s">
        <v>676</v>
      </c>
      <c r="C379" s="53">
        <v>1143.8</v>
      </c>
      <c r="D379" s="53">
        <f t="shared" si="25"/>
        <v>1029.42</v>
      </c>
    </row>
    <row r="380" spans="1:5" ht="65.099999999999994" customHeight="1" x14ac:dyDescent="0.25">
      <c r="A380" s="97" t="s">
        <v>677</v>
      </c>
      <c r="B380" s="95"/>
      <c r="C380" s="95"/>
      <c r="D380" s="96"/>
    </row>
    <row r="381" spans="1:5" ht="15" customHeight="1" outlineLevel="1" x14ac:dyDescent="0.25">
      <c r="A381" s="72" t="s">
        <v>678</v>
      </c>
      <c r="B381" s="78" t="s">
        <v>679</v>
      </c>
      <c r="C381" s="69"/>
      <c r="D381" s="69">
        <f t="shared" si="25"/>
        <v>0</v>
      </c>
    </row>
    <row r="382" spans="1:5" ht="15" customHeight="1" outlineLevel="1" x14ac:dyDescent="0.25">
      <c r="A382" s="61" t="s">
        <v>680</v>
      </c>
      <c r="B382" s="56" t="s">
        <v>681</v>
      </c>
      <c r="C382" s="53"/>
      <c r="D382" s="53">
        <f t="shared" si="25"/>
        <v>0</v>
      </c>
    </row>
    <row r="383" spans="1:5" ht="15" customHeight="1" outlineLevel="1" x14ac:dyDescent="0.25">
      <c r="A383" s="75" t="s">
        <v>682</v>
      </c>
      <c r="B383" s="79" t="s">
        <v>683</v>
      </c>
      <c r="C383" s="55"/>
      <c r="D383" s="55">
        <f t="shared" si="25"/>
        <v>0</v>
      </c>
    </row>
    <row r="384" spans="1:5" ht="65.099999999999994" customHeight="1" x14ac:dyDescent="0.25">
      <c r="A384" s="98" t="s">
        <v>684</v>
      </c>
      <c r="B384" s="99"/>
      <c r="C384" s="99"/>
      <c r="D384" s="100"/>
    </row>
    <row r="385" spans="1:4" ht="15" customHeight="1" outlineLevel="1" x14ac:dyDescent="0.25">
      <c r="A385" s="61" t="s">
        <v>685</v>
      </c>
      <c r="B385" s="57" t="s">
        <v>686</v>
      </c>
      <c r="C385" s="53"/>
      <c r="D385" s="53">
        <f t="shared" si="25"/>
        <v>0</v>
      </c>
    </row>
    <row r="386" spans="1:4" ht="15" customHeight="1" outlineLevel="1" x14ac:dyDescent="0.25">
      <c r="A386" s="61" t="s">
        <v>687</v>
      </c>
      <c r="B386" s="57" t="s">
        <v>688</v>
      </c>
      <c r="C386" s="53"/>
      <c r="D386" s="53">
        <f t="shared" si="25"/>
        <v>0</v>
      </c>
    </row>
    <row r="387" spans="1:4" ht="15" customHeight="1" outlineLevel="1" x14ac:dyDescent="0.25">
      <c r="A387" s="61" t="s">
        <v>689</v>
      </c>
      <c r="B387" s="57" t="s">
        <v>690</v>
      </c>
      <c r="C387" s="53"/>
      <c r="D387" s="53">
        <f t="shared" si="25"/>
        <v>0</v>
      </c>
    </row>
    <row r="388" spans="1:4" ht="15" customHeight="1" outlineLevel="1" x14ac:dyDescent="0.25">
      <c r="A388" s="61" t="s">
        <v>691</v>
      </c>
      <c r="B388" s="57" t="s">
        <v>692</v>
      </c>
      <c r="C388" s="53"/>
      <c r="D388" s="53">
        <f t="shared" si="25"/>
        <v>0</v>
      </c>
    </row>
    <row r="389" spans="1:4" ht="15" customHeight="1" x14ac:dyDescent="0.25">
      <c r="A389" s="103" t="s">
        <v>693</v>
      </c>
      <c r="B389" s="101"/>
      <c r="C389" s="101"/>
      <c r="D389" s="102"/>
    </row>
    <row r="390" spans="1:4" ht="65.099999999999994" customHeight="1" x14ac:dyDescent="0.25">
      <c r="A390" s="97" t="s">
        <v>694</v>
      </c>
      <c r="B390" s="95"/>
      <c r="C390" s="95"/>
      <c r="D390" s="96"/>
    </row>
    <row r="391" spans="1:4" ht="15" customHeight="1" outlineLevel="1" x14ac:dyDescent="0.25">
      <c r="A391" s="61" t="s">
        <v>695</v>
      </c>
      <c r="B391" s="56" t="s">
        <v>696</v>
      </c>
      <c r="C391" s="53">
        <v>19.579999999999998</v>
      </c>
      <c r="D391" s="53">
        <f t="shared" ref="D391:D398" si="26">C391*(1-$C$6)</f>
        <v>17.622</v>
      </c>
    </row>
    <row r="392" spans="1:4" ht="15" customHeight="1" outlineLevel="1" x14ac:dyDescent="0.25">
      <c r="A392" s="61" t="s">
        <v>697</v>
      </c>
      <c r="B392" s="56" t="s">
        <v>698</v>
      </c>
      <c r="C392" s="53">
        <v>17.41</v>
      </c>
      <c r="D392" s="53">
        <f t="shared" si="26"/>
        <v>15.669</v>
      </c>
    </row>
    <row r="393" spans="1:4" ht="15" customHeight="1" outlineLevel="1" x14ac:dyDescent="0.25">
      <c r="A393" s="61" t="s">
        <v>699</v>
      </c>
      <c r="B393" s="56" t="s">
        <v>700</v>
      </c>
      <c r="C393" s="53">
        <v>22.3</v>
      </c>
      <c r="D393" s="53">
        <f t="shared" si="26"/>
        <v>20.07</v>
      </c>
    </row>
    <row r="394" spans="1:4" ht="15" customHeight="1" outlineLevel="1" x14ac:dyDescent="0.25">
      <c r="A394" s="61" t="s">
        <v>701</v>
      </c>
      <c r="B394" s="56" t="s">
        <v>702</v>
      </c>
      <c r="C394" s="53">
        <v>35.9</v>
      </c>
      <c r="D394" s="53">
        <f t="shared" si="26"/>
        <v>32.31</v>
      </c>
    </row>
    <row r="395" spans="1:4" ht="15" customHeight="1" outlineLevel="1" x14ac:dyDescent="0.25">
      <c r="A395" s="61" t="s">
        <v>703</v>
      </c>
      <c r="B395" s="56" t="s">
        <v>704</v>
      </c>
      <c r="C395" s="53">
        <v>56.58</v>
      </c>
      <c r="D395" s="53">
        <f t="shared" si="26"/>
        <v>50.921999999999997</v>
      </c>
    </row>
    <row r="396" spans="1:4" ht="15" customHeight="1" outlineLevel="1" x14ac:dyDescent="0.25">
      <c r="A396" s="61" t="s">
        <v>705</v>
      </c>
      <c r="B396" s="56" t="s">
        <v>706</v>
      </c>
      <c r="C396" s="53">
        <v>73.98</v>
      </c>
      <c r="D396" s="53">
        <f t="shared" si="26"/>
        <v>66.582000000000008</v>
      </c>
    </row>
    <row r="397" spans="1:4" ht="15" customHeight="1" outlineLevel="1" x14ac:dyDescent="0.25">
      <c r="A397" s="61" t="s">
        <v>707</v>
      </c>
      <c r="B397" s="56" t="s">
        <v>708</v>
      </c>
      <c r="C397" s="53">
        <v>102.27</v>
      </c>
      <c r="D397" s="53">
        <f t="shared" si="26"/>
        <v>92.042999999999992</v>
      </c>
    </row>
    <row r="398" spans="1:4" ht="15" customHeight="1" outlineLevel="1" x14ac:dyDescent="0.25">
      <c r="A398" s="61" t="s">
        <v>709</v>
      </c>
      <c r="B398" s="56" t="s">
        <v>710</v>
      </c>
      <c r="C398" s="53">
        <v>143.62</v>
      </c>
      <c r="D398" s="53">
        <f t="shared" si="26"/>
        <v>129.25800000000001</v>
      </c>
    </row>
    <row r="399" spans="1:4" ht="65.099999999999994" customHeight="1" x14ac:dyDescent="0.25">
      <c r="A399" s="97" t="s">
        <v>711</v>
      </c>
      <c r="B399" s="95"/>
      <c r="C399" s="95"/>
      <c r="D399" s="96"/>
    </row>
    <row r="400" spans="1:4" ht="15" customHeight="1" outlineLevel="1" x14ac:dyDescent="0.25">
      <c r="A400" s="51" t="s">
        <v>712</v>
      </c>
      <c r="B400" s="56" t="s">
        <v>713</v>
      </c>
      <c r="C400" s="53">
        <v>46.24</v>
      </c>
      <c r="D400" s="53">
        <f t="shared" ref="D400:D407" si="27">C400*(1-$C$6)</f>
        <v>41.616</v>
      </c>
    </row>
    <row r="401" spans="1:4" ht="15" customHeight="1" outlineLevel="1" x14ac:dyDescent="0.25">
      <c r="A401" s="51" t="s">
        <v>714</v>
      </c>
      <c r="B401" s="56" t="s">
        <v>715</v>
      </c>
      <c r="C401" s="53">
        <v>43.77</v>
      </c>
      <c r="D401" s="53">
        <f t="shared" si="27"/>
        <v>39.393000000000001</v>
      </c>
    </row>
    <row r="402" spans="1:4" ht="15" customHeight="1" outlineLevel="1" x14ac:dyDescent="0.25">
      <c r="A402" s="51" t="s">
        <v>716</v>
      </c>
      <c r="B402" s="56" t="s">
        <v>717</v>
      </c>
      <c r="C402" s="53">
        <v>46.24</v>
      </c>
      <c r="D402" s="53">
        <f t="shared" si="27"/>
        <v>41.616</v>
      </c>
    </row>
    <row r="403" spans="1:4" ht="15" customHeight="1" outlineLevel="1" x14ac:dyDescent="0.25">
      <c r="A403" s="51" t="s">
        <v>718</v>
      </c>
      <c r="B403" s="56" t="s">
        <v>719</v>
      </c>
      <c r="C403" s="53">
        <v>51.17</v>
      </c>
      <c r="D403" s="53">
        <f t="shared" si="27"/>
        <v>46.053000000000004</v>
      </c>
    </row>
    <row r="404" spans="1:4" ht="15" customHeight="1" outlineLevel="1" x14ac:dyDescent="0.25">
      <c r="A404" s="51" t="s">
        <v>720</v>
      </c>
      <c r="B404" s="56" t="s">
        <v>721</v>
      </c>
      <c r="C404" s="53">
        <v>87.55</v>
      </c>
      <c r="D404" s="53">
        <f t="shared" si="27"/>
        <v>78.795000000000002</v>
      </c>
    </row>
    <row r="405" spans="1:4" ht="15" customHeight="1" outlineLevel="1" x14ac:dyDescent="0.25">
      <c r="A405" s="51" t="s">
        <v>722</v>
      </c>
      <c r="B405" s="56" t="s">
        <v>723</v>
      </c>
      <c r="C405" s="53">
        <v>122.69</v>
      </c>
      <c r="D405" s="53">
        <f t="shared" si="27"/>
        <v>110.42100000000001</v>
      </c>
    </row>
    <row r="406" spans="1:4" ht="15" customHeight="1" outlineLevel="1" x14ac:dyDescent="0.25">
      <c r="A406" s="51" t="s">
        <v>724</v>
      </c>
      <c r="B406" s="56" t="s">
        <v>725</v>
      </c>
      <c r="C406" s="53">
        <v>250.31</v>
      </c>
      <c r="D406" s="53">
        <f t="shared" si="27"/>
        <v>225.279</v>
      </c>
    </row>
    <row r="407" spans="1:4" ht="15" customHeight="1" outlineLevel="1" x14ac:dyDescent="0.25">
      <c r="A407" s="51" t="s">
        <v>726</v>
      </c>
      <c r="B407" s="56" t="s">
        <v>727</v>
      </c>
      <c r="C407" s="53">
        <v>309.5</v>
      </c>
      <c r="D407" s="53">
        <f t="shared" si="27"/>
        <v>278.55</v>
      </c>
    </row>
    <row r="408" spans="1:4" ht="65.099999999999994" customHeight="1" x14ac:dyDescent="0.25">
      <c r="A408" s="97" t="s">
        <v>728</v>
      </c>
      <c r="B408" s="95"/>
      <c r="C408" s="95"/>
      <c r="D408" s="96"/>
    </row>
    <row r="409" spans="1:4" ht="15" customHeight="1" outlineLevel="1" x14ac:dyDescent="0.25">
      <c r="A409" s="68" t="s">
        <v>729</v>
      </c>
      <c r="B409" s="78" t="s">
        <v>713</v>
      </c>
      <c r="C409" s="69"/>
      <c r="D409" s="69">
        <f t="shared" ref="D409:D416" si="28">C409*(1-$C$6)</f>
        <v>0</v>
      </c>
    </row>
    <row r="410" spans="1:4" ht="15" customHeight="1" outlineLevel="1" x14ac:dyDescent="0.25">
      <c r="A410" s="51" t="s">
        <v>730</v>
      </c>
      <c r="B410" s="56" t="s">
        <v>731</v>
      </c>
      <c r="C410" s="53">
        <v>201.61</v>
      </c>
      <c r="D410" s="53">
        <f t="shared" si="28"/>
        <v>181.44900000000001</v>
      </c>
    </row>
    <row r="411" spans="1:4" ht="15" customHeight="1" outlineLevel="1" x14ac:dyDescent="0.25">
      <c r="A411" s="51" t="s">
        <v>732</v>
      </c>
      <c r="B411" s="56" t="s">
        <v>733</v>
      </c>
      <c r="C411" s="53">
        <v>229.97</v>
      </c>
      <c r="D411" s="53">
        <f t="shared" si="28"/>
        <v>206.97300000000001</v>
      </c>
    </row>
    <row r="412" spans="1:4" ht="15" customHeight="1" outlineLevel="1" x14ac:dyDescent="0.25">
      <c r="A412" s="51" t="s">
        <v>734</v>
      </c>
      <c r="B412" s="56" t="s">
        <v>735</v>
      </c>
      <c r="C412" s="53">
        <v>251.55</v>
      </c>
      <c r="D412" s="53">
        <f t="shared" si="28"/>
        <v>226.39500000000001</v>
      </c>
    </row>
    <row r="413" spans="1:4" ht="15" customHeight="1" outlineLevel="1" x14ac:dyDescent="0.25">
      <c r="A413" s="51" t="s">
        <v>736</v>
      </c>
      <c r="B413" s="56" t="s">
        <v>737</v>
      </c>
      <c r="C413" s="53">
        <v>323.68</v>
      </c>
      <c r="D413" s="53">
        <f t="shared" si="28"/>
        <v>291.31200000000001</v>
      </c>
    </row>
    <row r="414" spans="1:4" ht="15" customHeight="1" outlineLevel="1" x14ac:dyDescent="0.25">
      <c r="A414" s="51" t="s">
        <v>738</v>
      </c>
      <c r="B414" s="56" t="s">
        <v>739</v>
      </c>
      <c r="C414" s="53">
        <v>483.98</v>
      </c>
      <c r="D414" s="53">
        <f t="shared" si="28"/>
        <v>435.58200000000005</v>
      </c>
    </row>
    <row r="415" spans="1:4" ht="15" customHeight="1" outlineLevel="1" x14ac:dyDescent="0.25">
      <c r="A415" s="51" t="s">
        <v>740</v>
      </c>
      <c r="B415" s="56" t="s">
        <v>741</v>
      </c>
      <c r="C415" s="53">
        <v>836.64</v>
      </c>
      <c r="D415" s="53">
        <f t="shared" si="28"/>
        <v>752.976</v>
      </c>
    </row>
    <row r="416" spans="1:4" ht="15" customHeight="1" outlineLevel="1" x14ac:dyDescent="0.25">
      <c r="A416" s="59" t="s">
        <v>742</v>
      </c>
      <c r="B416" s="79" t="s">
        <v>743</v>
      </c>
      <c r="C416" s="55">
        <v>1184.3599999999999</v>
      </c>
      <c r="D416" s="55">
        <f t="shared" si="28"/>
        <v>1065.924</v>
      </c>
    </row>
    <row r="417" spans="1:4" ht="65.099999999999994" customHeight="1" x14ac:dyDescent="0.25">
      <c r="A417" s="97" t="s">
        <v>744</v>
      </c>
      <c r="B417" s="95"/>
      <c r="C417" s="95"/>
      <c r="D417" s="96"/>
    </row>
    <row r="418" spans="1:4" ht="15" customHeight="1" outlineLevel="1" x14ac:dyDescent="0.25">
      <c r="A418" s="51" t="s">
        <v>745</v>
      </c>
      <c r="B418" s="56" t="s">
        <v>746</v>
      </c>
      <c r="C418" s="53">
        <v>93.71</v>
      </c>
      <c r="D418" s="53">
        <f t="shared" ref="D418:D422" si="29">C418*(1-$C$6)</f>
        <v>84.338999999999999</v>
      </c>
    </row>
    <row r="419" spans="1:4" ht="15" customHeight="1" outlineLevel="1" x14ac:dyDescent="0.25">
      <c r="A419" s="51" t="s">
        <v>747</v>
      </c>
      <c r="B419" s="56" t="s">
        <v>748</v>
      </c>
      <c r="C419" s="53">
        <v>141.6</v>
      </c>
      <c r="D419" s="53">
        <f t="shared" si="29"/>
        <v>127.44</v>
      </c>
    </row>
    <row r="420" spans="1:4" ht="15" customHeight="1" outlineLevel="1" x14ac:dyDescent="0.25">
      <c r="A420" s="51" t="s">
        <v>749</v>
      </c>
      <c r="B420" s="56" t="s">
        <v>750</v>
      </c>
      <c r="C420" s="53">
        <v>225.24</v>
      </c>
      <c r="D420" s="53">
        <f t="shared" si="29"/>
        <v>202.71600000000001</v>
      </c>
    </row>
    <row r="421" spans="1:4" ht="15" customHeight="1" outlineLevel="1" x14ac:dyDescent="0.25">
      <c r="A421" s="51" t="s">
        <v>751</v>
      </c>
      <c r="B421" s="56" t="s">
        <v>752</v>
      </c>
      <c r="C421" s="53">
        <v>320.62</v>
      </c>
      <c r="D421" s="53">
        <f t="shared" si="29"/>
        <v>288.55799999999999</v>
      </c>
    </row>
    <row r="422" spans="1:4" ht="15" customHeight="1" outlineLevel="1" x14ac:dyDescent="0.25">
      <c r="A422" s="51" t="s">
        <v>753</v>
      </c>
      <c r="B422" s="56" t="s">
        <v>754</v>
      </c>
      <c r="C422" s="53">
        <v>388.85</v>
      </c>
      <c r="D422" s="53">
        <f t="shared" si="29"/>
        <v>349.96500000000003</v>
      </c>
    </row>
    <row r="423" spans="1:4" ht="65.099999999999994" customHeight="1" x14ac:dyDescent="0.25">
      <c r="A423" s="97" t="s">
        <v>755</v>
      </c>
      <c r="B423" s="95"/>
      <c r="C423" s="95"/>
      <c r="D423" s="96"/>
    </row>
    <row r="424" spans="1:4" ht="15" customHeight="1" outlineLevel="1" x14ac:dyDescent="0.25">
      <c r="A424" s="61" t="s">
        <v>756</v>
      </c>
      <c r="B424" s="56" t="s">
        <v>757</v>
      </c>
      <c r="C424" s="53">
        <v>176.08</v>
      </c>
      <c r="D424" s="53">
        <f t="shared" ref="D424:D430" si="30">C424*(1-$C$6)</f>
        <v>158.47200000000001</v>
      </c>
    </row>
    <row r="425" spans="1:4" ht="15" customHeight="1" outlineLevel="1" x14ac:dyDescent="0.25">
      <c r="A425" s="61" t="s">
        <v>758</v>
      </c>
      <c r="B425" s="56" t="s">
        <v>759</v>
      </c>
      <c r="C425" s="53">
        <v>189.29</v>
      </c>
      <c r="D425" s="53">
        <f t="shared" si="30"/>
        <v>170.36099999999999</v>
      </c>
    </row>
    <row r="426" spans="1:4" ht="15" customHeight="1" outlineLevel="1" x14ac:dyDescent="0.25">
      <c r="A426" s="61" t="s">
        <v>760</v>
      </c>
      <c r="B426" s="56" t="s">
        <v>761</v>
      </c>
      <c r="C426" s="53">
        <v>208.36</v>
      </c>
      <c r="D426" s="53">
        <f t="shared" si="30"/>
        <v>187.52400000000003</v>
      </c>
    </row>
    <row r="427" spans="1:4" ht="15" customHeight="1" outlineLevel="1" x14ac:dyDescent="0.25">
      <c r="A427" s="61" t="s">
        <v>762</v>
      </c>
      <c r="B427" s="56" t="s">
        <v>763</v>
      </c>
      <c r="C427" s="53">
        <v>358.03</v>
      </c>
      <c r="D427" s="53">
        <f t="shared" si="30"/>
        <v>322.22699999999998</v>
      </c>
    </row>
    <row r="428" spans="1:4" ht="15" customHeight="1" outlineLevel="1" x14ac:dyDescent="0.25">
      <c r="A428" s="61" t="s">
        <v>764</v>
      </c>
      <c r="B428" s="56" t="s">
        <v>765</v>
      </c>
      <c r="C428" s="53">
        <v>430.67</v>
      </c>
      <c r="D428" s="53">
        <f t="shared" si="30"/>
        <v>387.60300000000001</v>
      </c>
    </row>
    <row r="429" spans="1:4" ht="15" customHeight="1" outlineLevel="1" x14ac:dyDescent="0.25">
      <c r="A429" s="61" t="s">
        <v>766</v>
      </c>
      <c r="B429" s="56" t="s">
        <v>767</v>
      </c>
      <c r="C429" s="53">
        <v>828.32</v>
      </c>
      <c r="D429" s="53">
        <f t="shared" si="30"/>
        <v>745.48800000000006</v>
      </c>
    </row>
    <row r="430" spans="1:4" ht="15" customHeight="1" outlineLevel="1" x14ac:dyDescent="0.25">
      <c r="A430" s="61" t="s">
        <v>768</v>
      </c>
      <c r="B430" s="56" t="s">
        <v>769</v>
      </c>
      <c r="C430" s="53">
        <v>1052.82</v>
      </c>
      <c r="D430" s="53">
        <f t="shared" si="30"/>
        <v>947.53800000000001</v>
      </c>
    </row>
    <row r="431" spans="1:4" ht="65.099999999999994" customHeight="1" x14ac:dyDescent="0.25">
      <c r="A431" s="97" t="s">
        <v>770</v>
      </c>
      <c r="B431" s="95"/>
      <c r="C431" s="95"/>
      <c r="D431" s="96"/>
    </row>
    <row r="432" spans="1:4" ht="15" customHeight="1" outlineLevel="1" x14ac:dyDescent="0.25">
      <c r="A432" s="51" t="s">
        <v>771</v>
      </c>
      <c r="B432" s="56" t="s">
        <v>772</v>
      </c>
      <c r="C432" s="53">
        <v>148.19999999999999</v>
      </c>
      <c r="D432" s="53">
        <f t="shared" ref="D432:D438" si="31">C432*(1-$C$6)</f>
        <v>133.38</v>
      </c>
    </row>
    <row r="433" spans="1:4" ht="15" customHeight="1" outlineLevel="1" x14ac:dyDescent="0.25">
      <c r="A433" s="51" t="s">
        <v>773</v>
      </c>
      <c r="B433" s="56" t="s">
        <v>774</v>
      </c>
      <c r="C433" s="53">
        <v>154.07</v>
      </c>
      <c r="D433" s="53">
        <f t="shared" si="31"/>
        <v>138.66300000000001</v>
      </c>
    </row>
    <row r="434" spans="1:4" ht="15" customHeight="1" outlineLevel="1" x14ac:dyDescent="0.25">
      <c r="A434" s="51" t="s">
        <v>775</v>
      </c>
      <c r="B434" s="56" t="s">
        <v>772</v>
      </c>
      <c r="C434" s="53">
        <v>165.81</v>
      </c>
      <c r="D434" s="53">
        <f t="shared" si="31"/>
        <v>149.22900000000001</v>
      </c>
    </row>
    <row r="435" spans="1:4" ht="15" customHeight="1" outlineLevel="1" x14ac:dyDescent="0.25">
      <c r="A435" s="51" t="s">
        <v>776</v>
      </c>
      <c r="B435" s="56" t="s">
        <v>772</v>
      </c>
      <c r="C435" s="53">
        <v>223.77</v>
      </c>
      <c r="D435" s="53">
        <f t="shared" si="31"/>
        <v>201.393</v>
      </c>
    </row>
    <row r="436" spans="1:4" ht="15" customHeight="1" outlineLevel="1" x14ac:dyDescent="0.25">
      <c r="A436" s="51" t="s">
        <v>777</v>
      </c>
      <c r="B436" s="56" t="s">
        <v>772</v>
      </c>
      <c r="C436" s="53">
        <v>283.2</v>
      </c>
      <c r="D436" s="53">
        <f t="shared" si="31"/>
        <v>254.88</v>
      </c>
    </row>
    <row r="437" spans="1:4" ht="15" customHeight="1" outlineLevel="1" x14ac:dyDescent="0.25">
      <c r="A437" s="51" t="s">
        <v>778</v>
      </c>
      <c r="B437" s="56" t="s">
        <v>772</v>
      </c>
      <c r="C437" s="53">
        <v>418.19</v>
      </c>
      <c r="D437" s="53">
        <f t="shared" si="31"/>
        <v>376.37099999999998</v>
      </c>
    </row>
    <row r="438" spans="1:4" ht="15" customHeight="1" outlineLevel="1" x14ac:dyDescent="0.25">
      <c r="A438" s="51" t="s">
        <v>779</v>
      </c>
      <c r="B438" s="56" t="s">
        <v>772</v>
      </c>
      <c r="C438" s="53">
        <v>565.66</v>
      </c>
      <c r="D438" s="53">
        <f t="shared" si="31"/>
        <v>509.09399999999999</v>
      </c>
    </row>
    <row r="439" spans="1:4" ht="65.099999999999994" customHeight="1" x14ac:dyDescent="0.25">
      <c r="A439" s="97" t="s">
        <v>780</v>
      </c>
      <c r="B439" s="95"/>
      <c r="C439" s="95"/>
      <c r="D439" s="96"/>
    </row>
    <row r="440" spans="1:4" ht="15" customHeight="1" outlineLevel="1" x14ac:dyDescent="0.25">
      <c r="A440" s="51" t="s">
        <v>781</v>
      </c>
      <c r="B440" s="56" t="s">
        <v>782</v>
      </c>
      <c r="C440" s="53">
        <v>402.05</v>
      </c>
      <c r="D440" s="53">
        <f t="shared" ref="D440:D445" si="32">C440*(1-$C$6)</f>
        <v>361.84500000000003</v>
      </c>
    </row>
    <row r="441" spans="1:4" ht="15" customHeight="1" outlineLevel="1" x14ac:dyDescent="0.25">
      <c r="A441" s="51" t="s">
        <v>783</v>
      </c>
      <c r="B441" s="56" t="s">
        <v>784</v>
      </c>
      <c r="C441" s="53">
        <v>476.15</v>
      </c>
      <c r="D441" s="53">
        <f t="shared" si="32"/>
        <v>428.53499999999997</v>
      </c>
    </row>
    <row r="442" spans="1:4" ht="15" customHeight="1" outlineLevel="1" x14ac:dyDescent="0.25">
      <c r="A442" s="51" t="s">
        <v>785</v>
      </c>
      <c r="B442" s="56" t="s">
        <v>786</v>
      </c>
      <c r="C442" s="53">
        <v>566.4</v>
      </c>
      <c r="D442" s="53">
        <f t="shared" si="32"/>
        <v>509.76</v>
      </c>
    </row>
    <row r="443" spans="1:4" ht="15" customHeight="1" outlineLevel="1" x14ac:dyDescent="0.25">
      <c r="A443" s="51" t="s">
        <v>787</v>
      </c>
      <c r="B443" s="56" t="s">
        <v>788</v>
      </c>
      <c r="C443" s="53">
        <v>656.64</v>
      </c>
      <c r="D443" s="53">
        <f t="shared" si="32"/>
        <v>590.976</v>
      </c>
    </row>
    <row r="444" spans="1:4" ht="15" customHeight="1" outlineLevel="1" x14ac:dyDescent="0.25">
      <c r="A444" s="51" t="s">
        <v>789</v>
      </c>
      <c r="B444" s="56" t="s">
        <v>790</v>
      </c>
      <c r="C444" s="53">
        <v>1189.29</v>
      </c>
      <c r="D444" s="53">
        <f t="shared" si="32"/>
        <v>1070.3610000000001</v>
      </c>
    </row>
    <row r="445" spans="1:4" ht="15" customHeight="1" outlineLevel="1" x14ac:dyDescent="0.25">
      <c r="A445" s="51" t="s">
        <v>791</v>
      </c>
      <c r="B445" s="56" t="s">
        <v>792</v>
      </c>
      <c r="C445" s="53">
        <v>1432.87</v>
      </c>
      <c r="D445" s="53">
        <f t="shared" si="32"/>
        <v>1289.5829999999999</v>
      </c>
    </row>
    <row r="446" spans="1:4" ht="65.099999999999994" customHeight="1" x14ac:dyDescent="0.25">
      <c r="A446" s="97" t="s">
        <v>793</v>
      </c>
      <c r="B446" s="95"/>
      <c r="C446" s="95"/>
      <c r="D446" s="96"/>
    </row>
    <row r="447" spans="1:4" ht="15" customHeight="1" outlineLevel="1" x14ac:dyDescent="0.25">
      <c r="A447" s="51" t="s">
        <v>794</v>
      </c>
      <c r="B447" s="56" t="s">
        <v>795</v>
      </c>
      <c r="C447" s="53">
        <v>16.829999999999998</v>
      </c>
      <c r="D447" s="53">
        <f t="shared" ref="D447:D453" si="33">C447*(1-$C$6)</f>
        <v>15.146999999999998</v>
      </c>
    </row>
    <row r="448" spans="1:4" ht="15" customHeight="1" outlineLevel="1" x14ac:dyDescent="0.25">
      <c r="A448" s="51" t="s">
        <v>796</v>
      </c>
      <c r="B448" s="56" t="s">
        <v>797</v>
      </c>
      <c r="C448" s="53">
        <v>18.77</v>
      </c>
      <c r="D448" s="53">
        <f t="shared" si="33"/>
        <v>16.893000000000001</v>
      </c>
    </row>
    <row r="449" spans="1:4" ht="15" customHeight="1" outlineLevel="1" x14ac:dyDescent="0.25">
      <c r="A449" s="51" t="s">
        <v>798</v>
      </c>
      <c r="B449" s="56" t="s">
        <v>799</v>
      </c>
      <c r="C449" s="53">
        <v>22.01</v>
      </c>
      <c r="D449" s="53">
        <f t="shared" si="33"/>
        <v>19.809000000000001</v>
      </c>
    </row>
    <row r="450" spans="1:4" ht="15" customHeight="1" outlineLevel="1" x14ac:dyDescent="0.25">
      <c r="A450" s="51" t="s">
        <v>800</v>
      </c>
      <c r="B450" s="56" t="s">
        <v>801</v>
      </c>
      <c r="C450" s="53">
        <v>28.48</v>
      </c>
      <c r="D450" s="53">
        <f t="shared" si="33"/>
        <v>25.632000000000001</v>
      </c>
    </row>
    <row r="451" spans="1:4" ht="15" customHeight="1" outlineLevel="1" x14ac:dyDescent="0.25">
      <c r="A451" s="51" t="s">
        <v>802</v>
      </c>
      <c r="B451" s="56" t="s">
        <v>803</v>
      </c>
      <c r="C451" s="53">
        <v>33.020000000000003</v>
      </c>
      <c r="D451" s="53">
        <f t="shared" si="33"/>
        <v>29.718000000000004</v>
      </c>
    </row>
    <row r="452" spans="1:4" ht="15" customHeight="1" outlineLevel="1" x14ac:dyDescent="0.25">
      <c r="A452" s="51" t="s">
        <v>804</v>
      </c>
      <c r="B452" s="56" t="s">
        <v>805</v>
      </c>
      <c r="C452" s="53">
        <v>61.63</v>
      </c>
      <c r="D452" s="53">
        <f t="shared" si="33"/>
        <v>55.467000000000006</v>
      </c>
    </row>
    <row r="453" spans="1:4" ht="15" customHeight="1" outlineLevel="1" x14ac:dyDescent="0.25">
      <c r="A453" s="51" t="s">
        <v>806</v>
      </c>
      <c r="B453" s="56" t="s">
        <v>807</v>
      </c>
      <c r="C453" s="53">
        <v>77.77</v>
      </c>
      <c r="D453" s="53">
        <f t="shared" si="33"/>
        <v>69.992999999999995</v>
      </c>
    </row>
    <row r="454" spans="1:4" ht="65.099999999999994" customHeight="1" x14ac:dyDescent="0.25">
      <c r="A454" s="97" t="s">
        <v>808</v>
      </c>
      <c r="B454" s="95"/>
      <c r="C454" s="95"/>
      <c r="D454" s="96"/>
    </row>
    <row r="455" spans="1:4" ht="15" customHeight="1" outlineLevel="1" x14ac:dyDescent="0.25">
      <c r="A455" s="61" t="s">
        <v>809</v>
      </c>
      <c r="B455" s="56" t="s">
        <v>810</v>
      </c>
      <c r="C455" s="53">
        <v>8.6999999999999993</v>
      </c>
      <c r="D455" s="53">
        <f t="shared" ref="D455:D460" si="34">C455*(1-$C$6)</f>
        <v>7.8299999999999992</v>
      </c>
    </row>
    <row r="456" spans="1:4" ht="15" customHeight="1" outlineLevel="1" x14ac:dyDescent="0.25">
      <c r="A456" s="61" t="s">
        <v>811</v>
      </c>
      <c r="B456" s="56" t="s">
        <v>812</v>
      </c>
      <c r="C456" s="53">
        <v>9.7899999999999991</v>
      </c>
      <c r="D456" s="53">
        <f t="shared" si="34"/>
        <v>8.8109999999999999</v>
      </c>
    </row>
    <row r="457" spans="1:4" ht="15" customHeight="1" outlineLevel="1" x14ac:dyDescent="0.25">
      <c r="A457" s="61" t="s">
        <v>813</v>
      </c>
      <c r="B457" s="56" t="s">
        <v>814</v>
      </c>
      <c r="C457" s="53">
        <v>10.88</v>
      </c>
      <c r="D457" s="53">
        <f t="shared" si="34"/>
        <v>9.7920000000000016</v>
      </c>
    </row>
    <row r="458" spans="1:4" ht="15" customHeight="1" outlineLevel="1" x14ac:dyDescent="0.25">
      <c r="A458" s="61" t="s">
        <v>815</v>
      </c>
      <c r="B458" s="56" t="s">
        <v>816</v>
      </c>
      <c r="C458" s="53">
        <v>19.04</v>
      </c>
      <c r="D458" s="53">
        <f t="shared" si="34"/>
        <v>17.135999999999999</v>
      </c>
    </row>
    <row r="459" spans="1:4" ht="15" customHeight="1" outlineLevel="1" x14ac:dyDescent="0.25">
      <c r="A459" s="61" t="s">
        <v>817</v>
      </c>
      <c r="B459" s="56" t="s">
        <v>818</v>
      </c>
      <c r="C459" s="53">
        <v>39.619999999999997</v>
      </c>
      <c r="D459" s="53">
        <f t="shared" si="34"/>
        <v>35.658000000000001</v>
      </c>
    </row>
    <row r="460" spans="1:4" ht="15" customHeight="1" outlineLevel="1" x14ac:dyDescent="0.25">
      <c r="A460" s="61" t="s">
        <v>819</v>
      </c>
      <c r="B460" s="56" t="s">
        <v>820</v>
      </c>
      <c r="C460" s="53">
        <v>44.02</v>
      </c>
      <c r="D460" s="53">
        <f t="shared" si="34"/>
        <v>39.618000000000002</v>
      </c>
    </row>
    <row r="461" spans="1:4" ht="65.099999999999994" customHeight="1" x14ac:dyDescent="0.25">
      <c r="A461" s="97" t="s">
        <v>821</v>
      </c>
      <c r="B461" s="95"/>
      <c r="C461" s="95"/>
      <c r="D461" s="96"/>
    </row>
    <row r="462" spans="1:4" ht="15" customHeight="1" outlineLevel="1" x14ac:dyDescent="0.25">
      <c r="A462" s="61" t="s">
        <v>822</v>
      </c>
      <c r="B462" s="56" t="s">
        <v>823</v>
      </c>
      <c r="C462" s="53">
        <v>17.61</v>
      </c>
      <c r="D462" s="53">
        <f t="shared" ref="D462:D469" si="35">C462*(1-$C$6)</f>
        <v>15.849</v>
      </c>
    </row>
    <row r="463" spans="1:4" ht="15" customHeight="1" outlineLevel="1" x14ac:dyDescent="0.25">
      <c r="A463" s="61" t="s">
        <v>824</v>
      </c>
      <c r="B463" s="56" t="s">
        <v>825</v>
      </c>
      <c r="C463" s="53">
        <v>17.61</v>
      </c>
      <c r="D463" s="53">
        <f t="shared" si="35"/>
        <v>15.849</v>
      </c>
    </row>
    <row r="464" spans="1:4" ht="15" customHeight="1" outlineLevel="1" x14ac:dyDescent="0.25">
      <c r="A464" s="61" t="s">
        <v>826</v>
      </c>
      <c r="B464" s="56" t="s">
        <v>827</v>
      </c>
      <c r="C464" s="53">
        <v>18.34</v>
      </c>
      <c r="D464" s="53">
        <f t="shared" si="35"/>
        <v>16.506</v>
      </c>
    </row>
    <row r="465" spans="1:4" ht="15" customHeight="1" outlineLevel="1" x14ac:dyDescent="0.25">
      <c r="A465" s="61" t="s">
        <v>828</v>
      </c>
      <c r="B465" s="56" t="s">
        <v>829</v>
      </c>
      <c r="C465" s="53">
        <v>22.01</v>
      </c>
      <c r="D465" s="53">
        <f t="shared" si="35"/>
        <v>19.809000000000001</v>
      </c>
    </row>
    <row r="466" spans="1:4" ht="15" customHeight="1" outlineLevel="1" x14ac:dyDescent="0.25">
      <c r="A466" s="61" t="s">
        <v>830</v>
      </c>
      <c r="B466" s="56" t="s">
        <v>831</v>
      </c>
      <c r="C466" s="53">
        <v>35.950000000000003</v>
      </c>
      <c r="D466" s="53">
        <f t="shared" si="35"/>
        <v>32.355000000000004</v>
      </c>
    </row>
    <row r="467" spans="1:4" ht="15" customHeight="1" outlineLevel="1" x14ac:dyDescent="0.25">
      <c r="A467" s="61" t="s">
        <v>832</v>
      </c>
      <c r="B467" s="56" t="s">
        <v>833</v>
      </c>
      <c r="C467" s="53">
        <v>46.22</v>
      </c>
      <c r="D467" s="53">
        <f t="shared" si="35"/>
        <v>41.597999999999999</v>
      </c>
    </row>
    <row r="468" spans="1:4" ht="15" customHeight="1" outlineLevel="1" x14ac:dyDescent="0.25">
      <c r="A468" s="61" t="s">
        <v>834</v>
      </c>
      <c r="B468" s="56" t="s">
        <v>835</v>
      </c>
      <c r="C468" s="53">
        <v>69.7</v>
      </c>
      <c r="D468" s="53">
        <f t="shared" si="35"/>
        <v>62.730000000000004</v>
      </c>
    </row>
    <row r="469" spans="1:4" ht="15" customHeight="1" outlineLevel="1" x14ac:dyDescent="0.25">
      <c r="A469" s="61" t="s">
        <v>836</v>
      </c>
      <c r="B469" s="56" t="s">
        <v>837</v>
      </c>
      <c r="C469" s="53">
        <v>93.91</v>
      </c>
      <c r="D469" s="53">
        <f t="shared" si="35"/>
        <v>84.519000000000005</v>
      </c>
    </row>
    <row r="470" spans="1:4" ht="65.099999999999994" customHeight="1" x14ac:dyDescent="0.25">
      <c r="A470" s="97" t="s">
        <v>838</v>
      </c>
      <c r="B470" s="95"/>
      <c r="C470" s="95"/>
      <c r="D470" s="96"/>
    </row>
    <row r="471" spans="1:4" ht="15" customHeight="1" outlineLevel="1" x14ac:dyDescent="0.25">
      <c r="A471" s="61" t="s">
        <v>839</v>
      </c>
      <c r="B471" s="56" t="s">
        <v>840</v>
      </c>
      <c r="C471" s="53">
        <v>50.62</v>
      </c>
      <c r="D471" s="53">
        <f t="shared" ref="D471:D478" si="36">C471*(1-$C$6)</f>
        <v>45.558</v>
      </c>
    </row>
    <row r="472" spans="1:4" ht="15" customHeight="1" outlineLevel="1" x14ac:dyDescent="0.25">
      <c r="A472" s="61" t="s">
        <v>841</v>
      </c>
      <c r="B472" s="56" t="s">
        <v>842</v>
      </c>
      <c r="C472" s="53">
        <v>45.49</v>
      </c>
      <c r="D472" s="53">
        <f t="shared" si="36"/>
        <v>40.941000000000003</v>
      </c>
    </row>
    <row r="473" spans="1:4" ht="15" customHeight="1" outlineLevel="1" x14ac:dyDescent="0.25">
      <c r="A473" s="61" t="s">
        <v>843</v>
      </c>
      <c r="B473" s="56" t="s">
        <v>844</v>
      </c>
      <c r="C473" s="53">
        <v>45.49</v>
      </c>
      <c r="D473" s="53">
        <f t="shared" si="36"/>
        <v>40.941000000000003</v>
      </c>
    </row>
    <row r="474" spans="1:4" ht="15" customHeight="1" outlineLevel="1" x14ac:dyDescent="0.25">
      <c r="A474" s="61" t="s">
        <v>845</v>
      </c>
      <c r="B474" s="56" t="s">
        <v>846</v>
      </c>
      <c r="C474" s="53">
        <v>45.62</v>
      </c>
      <c r="D474" s="53">
        <f t="shared" si="36"/>
        <v>41.058</v>
      </c>
    </row>
    <row r="475" spans="1:4" ht="15" customHeight="1" outlineLevel="1" x14ac:dyDescent="0.25">
      <c r="A475" s="61" t="s">
        <v>847</v>
      </c>
      <c r="B475" s="56" t="s">
        <v>848</v>
      </c>
      <c r="C475" s="53">
        <v>67.2</v>
      </c>
      <c r="D475" s="53">
        <f t="shared" si="36"/>
        <v>60.480000000000004</v>
      </c>
    </row>
    <row r="476" spans="1:4" ht="15" customHeight="1" outlineLevel="1" x14ac:dyDescent="0.25">
      <c r="A476" s="61" t="s">
        <v>849</v>
      </c>
      <c r="B476" s="56" t="s">
        <v>850</v>
      </c>
      <c r="C476" s="53">
        <v>78.92</v>
      </c>
      <c r="D476" s="53">
        <f t="shared" si="36"/>
        <v>71.028000000000006</v>
      </c>
    </row>
    <row r="477" spans="1:4" ht="15" customHeight="1" outlineLevel="1" x14ac:dyDescent="0.25">
      <c r="A477" s="61" t="s">
        <v>851</v>
      </c>
      <c r="B477" s="56" t="s">
        <v>852</v>
      </c>
      <c r="C477" s="53">
        <v>117.39</v>
      </c>
      <c r="D477" s="53">
        <f t="shared" si="36"/>
        <v>105.651</v>
      </c>
    </row>
    <row r="478" spans="1:4" ht="15" customHeight="1" outlineLevel="1" x14ac:dyDescent="0.25">
      <c r="A478" s="61" t="s">
        <v>853</v>
      </c>
      <c r="B478" s="56" t="s">
        <v>854</v>
      </c>
      <c r="C478" s="53">
        <v>144.53</v>
      </c>
      <c r="D478" s="53">
        <f t="shared" si="36"/>
        <v>130.077</v>
      </c>
    </row>
    <row r="479" spans="1:4" ht="65.099999999999994" customHeight="1" x14ac:dyDescent="0.25">
      <c r="A479" s="97" t="s">
        <v>855</v>
      </c>
      <c r="B479" s="95"/>
      <c r="C479" s="95"/>
      <c r="D479" s="96"/>
    </row>
    <row r="480" spans="1:4" ht="15" customHeight="1" outlineLevel="1" x14ac:dyDescent="0.25">
      <c r="A480" s="51" t="s">
        <v>856</v>
      </c>
      <c r="B480" s="56" t="s">
        <v>857</v>
      </c>
      <c r="C480" s="53">
        <v>206.9</v>
      </c>
      <c r="D480" s="53">
        <f t="shared" ref="D480:D484" si="37">C480*(1-$C$6)</f>
        <v>186.21</v>
      </c>
    </row>
    <row r="481" spans="1:4" ht="15" customHeight="1" outlineLevel="1" x14ac:dyDescent="0.25">
      <c r="A481" s="51" t="s">
        <v>858</v>
      </c>
      <c r="B481" s="56" t="s">
        <v>859</v>
      </c>
      <c r="C481" s="53">
        <v>203.96</v>
      </c>
      <c r="D481" s="53">
        <f t="shared" si="37"/>
        <v>183.56400000000002</v>
      </c>
    </row>
    <row r="482" spans="1:4" ht="15" customHeight="1" outlineLevel="1" x14ac:dyDescent="0.25">
      <c r="A482" s="51" t="s">
        <v>860</v>
      </c>
      <c r="B482" s="56" t="s">
        <v>861</v>
      </c>
      <c r="C482" s="53">
        <v>341.16</v>
      </c>
      <c r="D482" s="53">
        <f t="shared" si="37"/>
        <v>307.04400000000004</v>
      </c>
    </row>
    <row r="483" spans="1:4" ht="15" customHeight="1" outlineLevel="1" x14ac:dyDescent="0.25">
      <c r="A483" s="51" t="s">
        <v>862</v>
      </c>
      <c r="B483" s="56" t="s">
        <v>863</v>
      </c>
      <c r="C483" s="53">
        <v>416.73</v>
      </c>
      <c r="D483" s="53">
        <f t="shared" si="37"/>
        <v>375.05700000000002</v>
      </c>
    </row>
    <row r="484" spans="1:4" ht="15" customHeight="1" outlineLevel="1" x14ac:dyDescent="0.25">
      <c r="A484" s="51" t="s">
        <v>864</v>
      </c>
      <c r="B484" s="56" t="s">
        <v>865</v>
      </c>
      <c r="C484" s="53">
        <v>642.70000000000005</v>
      </c>
      <c r="D484" s="53">
        <f t="shared" si="37"/>
        <v>578.43000000000006</v>
      </c>
    </row>
    <row r="485" spans="1:4" ht="65.099999999999994" customHeight="1" x14ac:dyDescent="0.25">
      <c r="A485" s="97" t="s">
        <v>866</v>
      </c>
      <c r="B485" s="95"/>
      <c r="C485" s="95"/>
      <c r="D485" s="96"/>
    </row>
    <row r="486" spans="1:4" ht="15" customHeight="1" outlineLevel="1" x14ac:dyDescent="0.25">
      <c r="A486" s="51" t="s">
        <v>867</v>
      </c>
      <c r="B486" s="56" t="s">
        <v>868</v>
      </c>
      <c r="C486" s="53"/>
      <c r="D486" s="53">
        <f t="shared" ref="D486:D491" si="38">C486*(1-$C$6)</f>
        <v>0</v>
      </c>
    </row>
    <row r="487" spans="1:4" ht="15" customHeight="1" outlineLevel="1" x14ac:dyDescent="0.25">
      <c r="A487" s="51" t="s">
        <v>869</v>
      </c>
      <c r="B487" s="56" t="s">
        <v>870</v>
      </c>
      <c r="C487" s="53">
        <v>350.34</v>
      </c>
      <c r="D487" s="53">
        <f t="shared" si="38"/>
        <v>315.30599999999998</v>
      </c>
    </row>
    <row r="488" spans="1:4" ht="15" customHeight="1" outlineLevel="1" x14ac:dyDescent="0.25">
      <c r="A488" s="51" t="s">
        <v>871</v>
      </c>
      <c r="B488" s="56" t="s">
        <v>872</v>
      </c>
      <c r="C488" s="53"/>
      <c r="D488" s="53">
        <f t="shared" si="38"/>
        <v>0</v>
      </c>
    </row>
    <row r="489" spans="1:4" ht="15" customHeight="1" outlineLevel="1" x14ac:dyDescent="0.25">
      <c r="A489" s="51" t="s">
        <v>873</v>
      </c>
      <c r="B489" s="56" t="s">
        <v>874</v>
      </c>
      <c r="C489" s="53"/>
      <c r="D489" s="53">
        <f t="shared" si="38"/>
        <v>0</v>
      </c>
    </row>
    <row r="490" spans="1:4" ht="15" customHeight="1" outlineLevel="1" x14ac:dyDescent="0.25">
      <c r="A490" s="51" t="s">
        <v>875</v>
      </c>
      <c r="B490" s="56" t="s">
        <v>876</v>
      </c>
      <c r="C490" s="53"/>
      <c r="D490" s="53">
        <f t="shared" si="38"/>
        <v>0</v>
      </c>
    </row>
    <row r="491" spans="1:4" ht="15" customHeight="1" outlineLevel="1" x14ac:dyDescent="0.25">
      <c r="A491" s="51" t="s">
        <v>877</v>
      </c>
      <c r="B491" s="56" t="s">
        <v>878</v>
      </c>
      <c r="C491" s="53"/>
      <c r="D491" s="53">
        <f t="shared" si="38"/>
        <v>0</v>
      </c>
    </row>
    <row r="492" spans="1:4" ht="65.099999999999994" customHeight="1" x14ac:dyDescent="0.25">
      <c r="A492" s="97" t="s">
        <v>866</v>
      </c>
      <c r="B492" s="95"/>
      <c r="C492" s="95"/>
      <c r="D492" s="96"/>
    </row>
    <row r="493" spans="1:4" ht="15" customHeight="1" outlineLevel="1" x14ac:dyDescent="0.25">
      <c r="A493" s="80" t="s">
        <v>879</v>
      </c>
      <c r="B493" s="74" t="s">
        <v>880</v>
      </c>
      <c r="C493" s="65"/>
      <c r="D493" s="65">
        <f t="shared" ref="D493:D498" si="39">C493*(1-$C$6)</f>
        <v>0</v>
      </c>
    </row>
    <row r="494" spans="1:4" ht="15" customHeight="1" outlineLevel="1" x14ac:dyDescent="0.25">
      <c r="A494" s="80" t="s">
        <v>881</v>
      </c>
      <c r="B494" s="74" t="s">
        <v>882</v>
      </c>
      <c r="C494" s="65">
        <v>402.02</v>
      </c>
      <c r="D494" s="65">
        <f t="shared" si="39"/>
        <v>361.81799999999998</v>
      </c>
    </row>
    <row r="495" spans="1:4" ht="15" customHeight="1" outlineLevel="1" x14ac:dyDescent="0.25">
      <c r="A495" s="80" t="s">
        <v>883</v>
      </c>
      <c r="B495" s="74" t="s">
        <v>884</v>
      </c>
      <c r="C495" s="65"/>
      <c r="D495" s="65">
        <f t="shared" si="39"/>
        <v>0</v>
      </c>
    </row>
    <row r="496" spans="1:4" ht="15" customHeight="1" outlineLevel="1" x14ac:dyDescent="0.25">
      <c r="A496" s="80" t="s">
        <v>885</v>
      </c>
      <c r="B496" s="74" t="s">
        <v>886</v>
      </c>
      <c r="C496" s="65"/>
      <c r="D496" s="65">
        <f t="shared" si="39"/>
        <v>0</v>
      </c>
    </row>
    <row r="497" spans="1:4" ht="15" customHeight="1" outlineLevel="1" x14ac:dyDescent="0.25">
      <c r="A497" s="80" t="s">
        <v>887</v>
      </c>
      <c r="B497" s="74" t="s">
        <v>888</v>
      </c>
      <c r="C497" s="65"/>
      <c r="D497" s="65">
        <f t="shared" si="39"/>
        <v>0</v>
      </c>
    </row>
    <row r="498" spans="1:4" ht="15" customHeight="1" outlineLevel="1" x14ac:dyDescent="0.25">
      <c r="A498" s="80" t="s">
        <v>889</v>
      </c>
      <c r="B498" s="74" t="s">
        <v>890</v>
      </c>
      <c r="C498" s="65"/>
      <c r="D498" s="65">
        <f t="shared" si="39"/>
        <v>0</v>
      </c>
    </row>
    <row r="499" spans="1:4" ht="15" customHeight="1" x14ac:dyDescent="0.25">
      <c r="A499" s="103" t="s">
        <v>891</v>
      </c>
      <c r="B499" s="101"/>
      <c r="C499" s="101"/>
      <c r="D499" s="102"/>
    </row>
    <row r="500" spans="1:4" ht="65.099999999999994" customHeight="1" x14ac:dyDescent="0.25">
      <c r="A500" s="97" t="s">
        <v>892</v>
      </c>
      <c r="B500" s="95"/>
      <c r="C500" s="95"/>
      <c r="D500" s="96"/>
    </row>
    <row r="501" spans="1:4" ht="15" customHeight="1" outlineLevel="1" x14ac:dyDescent="0.25">
      <c r="A501" s="61" t="s">
        <v>893</v>
      </c>
      <c r="B501" s="56" t="s">
        <v>894</v>
      </c>
      <c r="C501" s="53">
        <v>8.2899999999999991</v>
      </c>
      <c r="D501" s="53">
        <f t="shared" ref="D501:D512" si="40">C501*(1-$C$6)</f>
        <v>7.4609999999999994</v>
      </c>
    </row>
    <row r="502" spans="1:4" ht="15" customHeight="1" outlineLevel="1" x14ac:dyDescent="0.25">
      <c r="A502" s="61" t="s">
        <v>895</v>
      </c>
      <c r="B502" s="56" t="s">
        <v>896</v>
      </c>
      <c r="C502" s="53">
        <v>8.84</v>
      </c>
      <c r="D502" s="53">
        <f t="shared" si="40"/>
        <v>7.9560000000000004</v>
      </c>
    </row>
    <row r="503" spans="1:4" ht="15" customHeight="1" outlineLevel="1" x14ac:dyDescent="0.25">
      <c r="A503" s="61" t="s">
        <v>897</v>
      </c>
      <c r="B503" s="56" t="s">
        <v>898</v>
      </c>
      <c r="C503" s="53">
        <v>10.89</v>
      </c>
      <c r="D503" s="53">
        <f t="shared" si="40"/>
        <v>9.8010000000000002</v>
      </c>
    </row>
    <row r="504" spans="1:4" ht="15" customHeight="1" outlineLevel="1" x14ac:dyDescent="0.25">
      <c r="A504" s="61" t="s">
        <v>899</v>
      </c>
      <c r="B504" s="56" t="s">
        <v>900</v>
      </c>
      <c r="C504" s="53">
        <v>16.579999999999998</v>
      </c>
      <c r="D504" s="53">
        <f t="shared" si="40"/>
        <v>14.921999999999999</v>
      </c>
    </row>
    <row r="505" spans="1:4" ht="15" customHeight="1" outlineLevel="1" x14ac:dyDescent="0.25">
      <c r="A505" s="61" t="s">
        <v>901</v>
      </c>
      <c r="B505" s="56" t="s">
        <v>902</v>
      </c>
      <c r="C505" s="53">
        <v>28.8</v>
      </c>
      <c r="D505" s="53">
        <f t="shared" si="40"/>
        <v>25.92</v>
      </c>
    </row>
    <row r="506" spans="1:4" ht="15" customHeight="1" outlineLevel="1" x14ac:dyDescent="0.25">
      <c r="A506" s="61" t="s">
        <v>903</v>
      </c>
      <c r="B506" s="56" t="s">
        <v>904</v>
      </c>
      <c r="C506" s="53">
        <v>65.34</v>
      </c>
      <c r="D506" s="53">
        <f t="shared" si="40"/>
        <v>58.806000000000004</v>
      </c>
    </row>
    <row r="507" spans="1:4" ht="15" customHeight="1" outlineLevel="1" x14ac:dyDescent="0.25">
      <c r="A507" s="61" t="s">
        <v>905</v>
      </c>
      <c r="B507" s="56" t="s">
        <v>906</v>
      </c>
      <c r="C507" s="53">
        <v>856.8</v>
      </c>
      <c r="D507" s="53">
        <f t="shared" si="40"/>
        <v>771.12</v>
      </c>
    </row>
    <row r="508" spans="1:4" ht="15" customHeight="1" outlineLevel="1" x14ac:dyDescent="0.25">
      <c r="A508" s="61" t="s">
        <v>907</v>
      </c>
      <c r="B508" s="56" t="s">
        <v>908</v>
      </c>
      <c r="C508" s="53">
        <v>1456.56</v>
      </c>
      <c r="D508" s="53">
        <f t="shared" si="40"/>
        <v>1310.904</v>
      </c>
    </row>
    <row r="509" spans="1:4" ht="15" customHeight="1" outlineLevel="1" x14ac:dyDescent="0.25">
      <c r="A509" s="61" t="s">
        <v>909</v>
      </c>
      <c r="B509" s="56" t="s">
        <v>910</v>
      </c>
      <c r="C509" s="53">
        <v>942.48</v>
      </c>
      <c r="D509" s="53">
        <f t="shared" si="40"/>
        <v>848.23200000000008</v>
      </c>
    </row>
    <row r="510" spans="1:4" ht="15" customHeight="1" outlineLevel="1" x14ac:dyDescent="0.25">
      <c r="A510" s="61" t="s">
        <v>911</v>
      </c>
      <c r="B510" s="56" t="s">
        <v>912</v>
      </c>
      <c r="C510" s="53">
        <v>1413.72</v>
      </c>
      <c r="D510" s="53">
        <f t="shared" si="40"/>
        <v>1272.348</v>
      </c>
    </row>
    <row r="511" spans="1:4" ht="15" customHeight="1" outlineLevel="1" x14ac:dyDescent="0.25">
      <c r="A511" s="61" t="s">
        <v>913</v>
      </c>
      <c r="B511" s="56" t="s">
        <v>914</v>
      </c>
      <c r="C511" s="53">
        <v>2270.52</v>
      </c>
      <c r="D511" s="53">
        <f t="shared" si="40"/>
        <v>2043.4680000000001</v>
      </c>
    </row>
    <row r="512" spans="1:4" ht="15" customHeight="1" outlineLevel="1" x14ac:dyDescent="0.25">
      <c r="A512" s="61" t="s">
        <v>915</v>
      </c>
      <c r="B512" s="56" t="s">
        <v>916</v>
      </c>
      <c r="C512" s="53"/>
      <c r="D512" s="53">
        <f t="shared" si="40"/>
        <v>0</v>
      </c>
    </row>
    <row r="513" spans="1:6" ht="65.099999999999994" customHeight="1" x14ac:dyDescent="0.25">
      <c r="A513" s="97" t="s">
        <v>917</v>
      </c>
      <c r="B513" s="95"/>
      <c r="C513" s="95"/>
      <c r="D513" s="96"/>
    </row>
    <row r="514" spans="1:6" ht="15" customHeight="1" outlineLevel="1" x14ac:dyDescent="0.25">
      <c r="A514" s="61" t="s">
        <v>918</v>
      </c>
      <c r="B514" s="56" t="s">
        <v>919</v>
      </c>
      <c r="C514" s="53">
        <v>20.55</v>
      </c>
      <c r="D514" s="53">
        <f t="shared" ref="D514:D517" si="41">C514*(1-$C$6)</f>
        <v>18.495000000000001</v>
      </c>
    </row>
    <row r="515" spans="1:6" ht="15" customHeight="1" outlineLevel="1" x14ac:dyDescent="0.25">
      <c r="A515" s="61" t="s">
        <v>920</v>
      </c>
      <c r="B515" s="56" t="s">
        <v>921</v>
      </c>
      <c r="C515" s="53">
        <v>25.03</v>
      </c>
      <c r="D515" s="53">
        <f t="shared" si="41"/>
        <v>22.527000000000001</v>
      </c>
    </row>
    <row r="516" spans="1:6" ht="15" customHeight="1" outlineLevel="1" x14ac:dyDescent="0.25">
      <c r="A516" s="61" t="s">
        <v>922</v>
      </c>
      <c r="B516" s="56" t="s">
        <v>923</v>
      </c>
      <c r="C516" s="53">
        <v>45.82</v>
      </c>
      <c r="D516" s="53">
        <f t="shared" si="41"/>
        <v>41.238</v>
      </c>
    </row>
    <row r="517" spans="1:6" ht="15" customHeight="1" outlineLevel="1" x14ac:dyDescent="0.25">
      <c r="A517" s="61" t="s">
        <v>924</v>
      </c>
      <c r="B517" s="56" t="s">
        <v>925</v>
      </c>
      <c r="C517" s="53">
        <v>61.55</v>
      </c>
      <c r="D517" s="53">
        <f t="shared" si="41"/>
        <v>55.394999999999996</v>
      </c>
    </row>
    <row r="518" spans="1:6" ht="65.099999999999994" customHeight="1" x14ac:dyDescent="0.25">
      <c r="A518" s="97" t="s">
        <v>926</v>
      </c>
      <c r="B518" s="95"/>
      <c r="C518" s="95"/>
      <c r="D518" s="96"/>
    </row>
    <row r="519" spans="1:6" ht="15" customHeight="1" x14ac:dyDescent="0.25">
      <c r="A519" s="61" t="s">
        <v>927</v>
      </c>
      <c r="B519" s="51" t="s">
        <v>1352</v>
      </c>
      <c r="C519" s="53">
        <v>26.94</v>
      </c>
      <c r="D519" s="53">
        <f t="shared" ref="D519" si="42">C519*(1-$C$6)</f>
        <v>24.246000000000002</v>
      </c>
      <c r="F519" s="81"/>
    </row>
    <row r="520" spans="1:6" ht="65.099999999999994" customHeight="1" x14ac:dyDescent="0.25">
      <c r="A520" s="97" t="s">
        <v>928</v>
      </c>
      <c r="B520" s="95"/>
      <c r="C520" s="95"/>
      <c r="D520" s="96"/>
    </row>
    <row r="521" spans="1:6" ht="30" customHeight="1" x14ac:dyDescent="0.25">
      <c r="A521" s="51" t="s">
        <v>929</v>
      </c>
      <c r="B521" s="82" t="s">
        <v>1353</v>
      </c>
      <c r="C521" s="53">
        <v>26.7</v>
      </c>
      <c r="D521" s="53">
        <f t="shared" ref="D521:D522" si="43">C521*(1-$C$6)</f>
        <v>24.03</v>
      </c>
    </row>
    <row r="522" spans="1:6" ht="30" customHeight="1" x14ac:dyDescent="0.25">
      <c r="A522" s="51" t="s">
        <v>930</v>
      </c>
      <c r="B522" s="83" t="s">
        <v>931</v>
      </c>
      <c r="C522" s="53">
        <v>31.84</v>
      </c>
      <c r="D522" s="53">
        <f t="shared" si="43"/>
        <v>28.655999999999999</v>
      </c>
    </row>
    <row r="523" spans="1:6" ht="65.099999999999994" customHeight="1" x14ac:dyDescent="0.25">
      <c r="A523" s="97" t="s">
        <v>932</v>
      </c>
      <c r="B523" s="95"/>
      <c r="C523" s="95"/>
      <c r="D523" s="96"/>
    </row>
    <row r="524" spans="1:6" ht="15" customHeight="1" x14ac:dyDescent="0.25">
      <c r="A524" s="51" t="s">
        <v>933</v>
      </c>
      <c r="B524" s="80" t="s">
        <v>934</v>
      </c>
      <c r="C524" s="53">
        <v>29.39</v>
      </c>
      <c r="D524" s="53">
        <f t="shared" ref="D524" si="44">C524*(1-$C$6)</f>
        <v>26.451000000000001</v>
      </c>
    </row>
    <row r="525" spans="1:6" ht="65.099999999999994" customHeight="1" x14ac:dyDescent="0.25">
      <c r="A525" s="97" t="s">
        <v>935</v>
      </c>
      <c r="B525" s="95"/>
      <c r="C525" s="95"/>
      <c r="D525" s="96"/>
    </row>
    <row r="526" spans="1:6" ht="15" customHeight="1" x14ac:dyDescent="0.25">
      <c r="A526" s="61" t="s">
        <v>936</v>
      </c>
      <c r="B526" s="84" t="s">
        <v>937</v>
      </c>
      <c r="C526" s="53">
        <v>28.13</v>
      </c>
      <c r="D526" s="53">
        <f t="shared" ref="D526" si="45">C526*(1-$C$6)</f>
        <v>25.317</v>
      </c>
    </row>
    <row r="527" spans="1:6" ht="65.099999999999994" customHeight="1" x14ac:dyDescent="0.25">
      <c r="A527" s="97" t="s">
        <v>938</v>
      </c>
      <c r="B527" s="95"/>
      <c r="C527" s="95"/>
      <c r="D527" s="96"/>
    </row>
    <row r="528" spans="1:6" ht="15" customHeight="1" x14ac:dyDescent="0.25">
      <c r="A528" s="51" t="s">
        <v>939</v>
      </c>
      <c r="B528" s="80" t="s">
        <v>940</v>
      </c>
      <c r="C528" s="53">
        <v>27.92</v>
      </c>
      <c r="D528" s="53">
        <f t="shared" ref="D528" si="46">C528*(1-$C$6)</f>
        <v>25.128000000000004</v>
      </c>
    </row>
    <row r="529" spans="1:4" ht="65.099999999999994" customHeight="1" x14ac:dyDescent="0.25">
      <c r="A529" s="97" t="s">
        <v>941</v>
      </c>
      <c r="B529" s="95"/>
      <c r="C529" s="95"/>
      <c r="D529" s="96"/>
    </row>
    <row r="530" spans="1:4" ht="15" customHeight="1" x14ac:dyDescent="0.25">
      <c r="A530" s="51" t="s">
        <v>942</v>
      </c>
      <c r="B530" s="80" t="s">
        <v>1354</v>
      </c>
      <c r="C530" s="53">
        <v>33.31</v>
      </c>
      <c r="D530" s="53">
        <f t="shared" ref="D530" si="47">C530*(1-$C$6)</f>
        <v>29.979000000000003</v>
      </c>
    </row>
    <row r="531" spans="1:4" ht="65.099999999999994" customHeight="1" x14ac:dyDescent="0.25">
      <c r="A531" s="97" t="s">
        <v>943</v>
      </c>
      <c r="B531" s="95"/>
      <c r="C531" s="95"/>
      <c r="D531" s="96"/>
    </row>
    <row r="532" spans="1:4" ht="30" customHeight="1" x14ac:dyDescent="0.25">
      <c r="A532" s="51" t="s">
        <v>944</v>
      </c>
      <c r="B532" s="80" t="s">
        <v>945</v>
      </c>
      <c r="C532" s="53">
        <v>38.520000000000003</v>
      </c>
      <c r="D532" s="53">
        <f t="shared" ref="D532:D533" si="48">C532*(1-$C$6)</f>
        <v>34.668000000000006</v>
      </c>
    </row>
    <row r="533" spans="1:4" ht="30" customHeight="1" x14ac:dyDescent="0.25">
      <c r="A533" s="51" t="s">
        <v>946</v>
      </c>
      <c r="B533" s="80" t="s">
        <v>947</v>
      </c>
      <c r="C533" s="53">
        <v>38.08</v>
      </c>
      <c r="D533" s="53">
        <f t="shared" si="48"/>
        <v>34.271999999999998</v>
      </c>
    </row>
    <row r="534" spans="1:4" ht="65.099999999999994" customHeight="1" x14ac:dyDescent="0.25">
      <c r="A534" s="97" t="s">
        <v>948</v>
      </c>
      <c r="B534" s="95"/>
      <c r="C534" s="95"/>
      <c r="D534" s="96"/>
    </row>
    <row r="535" spans="1:4" ht="30" customHeight="1" x14ac:dyDescent="0.25">
      <c r="A535" s="51" t="s">
        <v>949</v>
      </c>
      <c r="B535" s="80" t="s">
        <v>950</v>
      </c>
      <c r="C535" s="53">
        <v>35.200000000000003</v>
      </c>
      <c r="D535" s="53">
        <f t="shared" ref="D535" si="49">C535*(1-$C$6)</f>
        <v>31.680000000000003</v>
      </c>
    </row>
    <row r="536" spans="1:4" ht="65.099999999999994" customHeight="1" x14ac:dyDescent="0.25">
      <c r="A536" s="97" t="s">
        <v>951</v>
      </c>
      <c r="B536" s="95"/>
      <c r="C536" s="95"/>
      <c r="D536" s="96"/>
    </row>
    <row r="537" spans="1:4" ht="30" customHeight="1" outlineLevel="1" x14ac:dyDescent="0.25">
      <c r="A537" s="61" t="s">
        <v>952</v>
      </c>
      <c r="B537" s="74" t="s">
        <v>953</v>
      </c>
      <c r="C537" s="53">
        <v>46.86</v>
      </c>
      <c r="D537" s="53">
        <f t="shared" ref="D537:D540" si="50">C537*(1-$C$6)</f>
        <v>42.173999999999999</v>
      </c>
    </row>
    <row r="538" spans="1:4" ht="30" customHeight="1" outlineLevel="1" x14ac:dyDescent="0.25">
      <c r="A538" s="61" t="s">
        <v>954</v>
      </c>
      <c r="B538" s="74" t="s">
        <v>955</v>
      </c>
      <c r="C538" s="53">
        <v>56.78</v>
      </c>
      <c r="D538" s="53">
        <f t="shared" si="50"/>
        <v>51.102000000000004</v>
      </c>
    </row>
    <row r="539" spans="1:4" ht="30" customHeight="1" outlineLevel="1" x14ac:dyDescent="0.25">
      <c r="A539" s="61" t="s">
        <v>956</v>
      </c>
      <c r="B539" s="74" t="s">
        <v>957</v>
      </c>
      <c r="C539" s="53">
        <v>49.5</v>
      </c>
      <c r="D539" s="53">
        <f t="shared" si="50"/>
        <v>44.550000000000004</v>
      </c>
    </row>
    <row r="540" spans="1:4" ht="30" customHeight="1" outlineLevel="1" x14ac:dyDescent="0.25">
      <c r="A540" s="61" t="s">
        <v>958</v>
      </c>
      <c r="B540" s="74" t="s">
        <v>959</v>
      </c>
      <c r="C540" s="53">
        <v>64.599999999999994</v>
      </c>
      <c r="D540" s="53">
        <f t="shared" si="50"/>
        <v>58.139999999999993</v>
      </c>
    </row>
    <row r="541" spans="1:4" ht="65.099999999999994" customHeight="1" x14ac:dyDescent="0.25">
      <c r="A541" s="97" t="s">
        <v>960</v>
      </c>
      <c r="B541" s="95"/>
      <c r="C541" s="95"/>
      <c r="D541" s="96"/>
    </row>
    <row r="542" spans="1:4" ht="15" customHeight="1" outlineLevel="1" x14ac:dyDescent="0.25">
      <c r="A542" s="51" t="s">
        <v>961</v>
      </c>
      <c r="B542" s="74" t="s">
        <v>962</v>
      </c>
      <c r="C542" s="53">
        <v>437.11</v>
      </c>
      <c r="D542" s="53">
        <f t="shared" ref="D542:D549" si="51">C542*(1-$C$6)</f>
        <v>393.399</v>
      </c>
    </row>
    <row r="543" spans="1:4" ht="15" customHeight="1" outlineLevel="1" x14ac:dyDescent="0.25">
      <c r="A543" s="51" t="s">
        <v>963</v>
      </c>
      <c r="B543" s="74" t="s">
        <v>964</v>
      </c>
      <c r="C543" s="53">
        <v>437.11</v>
      </c>
      <c r="D543" s="53">
        <f t="shared" si="51"/>
        <v>393.399</v>
      </c>
    </row>
    <row r="544" spans="1:4" ht="15" customHeight="1" outlineLevel="1" x14ac:dyDescent="0.25">
      <c r="A544" s="51" t="s">
        <v>965</v>
      </c>
      <c r="B544" s="74" t="s">
        <v>966</v>
      </c>
      <c r="C544" s="53">
        <v>449.03</v>
      </c>
      <c r="D544" s="53">
        <f t="shared" si="51"/>
        <v>404.12700000000001</v>
      </c>
    </row>
    <row r="545" spans="1:4" ht="15" customHeight="1" outlineLevel="1" x14ac:dyDescent="0.25">
      <c r="A545" s="51" t="s">
        <v>967</v>
      </c>
      <c r="B545" s="74" t="s">
        <v>968</v>
      </c>
      <c r="C545" s="53">
        <v>770.9</v>
      </c>
      <c r="D545" s="53">
        <f t="shared" si="51"/>
        <v>693.81</v>
      </c>
    </row>
    <row r="546" spans="1:4" ht="15" customHeight="1" outlineLevel="1" x14ac:dyDescent="0.25">
      <c r="A546" s="51" t="s">
        <v>969</v>
      </c>
      <c r="B546" s="74" t="s">
        <v>970</v>
      </c>
      <c r="C546" s="53">
        <v>453</v>
      </c>
      <c r="D546" s="53">
        <f t="shared" si="51"/>
        <v>407.7</v>
      </c>
    </row>
    <row r="547" spans="1:4" ht="15" customHeight="1" outlineLevel="1" x14ac:dyDescent="0.25">
      <c r="A547" s="51" t="s">
        <v>971</v>
      </c>
      <c r="B547" s="74" t="s">
        <v>972</v>
      </c>
      <c r="C547" s="53">
        <v>453</v>
      </c>
      <c r="D547" s="53">
        <f t="shared" si="51"/>
        <v>407.7</v>
      </c>
    </row>
    <row r="548" spans="1:4" ht="15" customHeight="1" outlineLevel="1" x14ac:dyDescent="0.25">
      <c r="A548" s="51" t="s">
        <v>973</v>
      </c>
      <c r="B548" s="74" t="s">
        <v>974</v>
      </c>
      <c r="C548" s="53">
        <v>453</v>
      </c>
      <c r="D548" s="53">
        <f t="shared" si="51"/>
        <v>407.7</v>
      </c>
    </row>
    <row r="549" spans="1:4" ht="15" customHeight="1" outlineLevel="1" x14ac:dyDescent="0.25">
      <c r="A549" s="51" t="s">
        <v>975</v>
      </c>
      <c r="B549" s="74" t="s">
        <v>976</v>
      </c>
      <c r="C549" s="53">
        <v>810.63</v>
      </c>
      <c r="D549" s="53">
        <f t="shared" si="51"/>
        <v>729.56700000000001</v>
      </c>
    </row>
    <row r="550" spans="1:4" ht="65.099999999999994" customHeight="1" x14ac:dyDescent="0.25">
      <c r="A550" s="97" t="s">
        <v>977</v>
      </c>
      <c r="B550" s="95"/>
      <c r="C550" s="95"/>
      <c r="D550" s="96"/>
    </row>
    <row r="551" spans="1:4" ht="15" customHeight="1" outlineLevel="1" x14ac:dyDescent="0.25">
      <c r="A551" s="51" t="s">
        <v>978</v>
      </c>
      <c r="B551" s="74" t="s">
        <v>979</v>
      </c>
      <c r="C551" s="53">
        <v>894.08</v>
      </c>
      <c r="D551" s="53">
        <f t="shared" ref="D551:D558" si="52">C551*(1-$C$6)</f>
        <v>804.67200000000003</v>
      </c>
    </row>
    <row r="552" spans="1:4" ht="15" customHeight="1" outlineLevel="1" x14ac:dyDescent="0.25">
      <c r="A552" s="51" t="s">
        <v>980</v>
      </c>
      <c r="B552" s="74" t="s">
        <v>981</v>
      </c>
      <c r="C552" s="53">
        <v>894.08</v>
      </c>
      <c r="D552" s="53">
        <f t="shared" si="52"/>
        <v>804.67200000000003</v>
      </c>
    </row>
    <row r="553" spans="1:4" ht="15" customHeight="1" outlineLevel="1" x14ac:dyDescent="0.25">
      <c r="A553" s="51" t="s">
        <v>982</v>
      </c>
      <c r="B553" s="74" t="s">
        <v>983</v>
      </c>
      <c r="C553" s="53">
        <v>894.08</v>
      </c>
      <c r="D553" s="53">
        <f t="shared" si="52"/>
        <v>804.67200000000003</v>
      </c>
    </row>
    <row r="554" spans="1:4" ht="15" customHeight="1" outlineLevel="1" x14ac:dyDescent="0.25">
      <c r="A554" s="51" t="s">
        <v>984</v>
      </c>
      <c r="B554" s="74" t="s">
        <v>985</v>
      </c>
      <c r="C554" s="53"/>
      <c r="D554" s="53">
        <f t="shared" si="52"/>
        <v>0</v>
      </c>
    </row>
    <row r="555" spans="1:4" ht="15" customHeight="1" outlineLevel="1" x14ac:dyDescent="0.25">
      <c r="A555" s="51" t="s">
        <v>986</v>
      </c>
      <c r="B555" s="74" t="s">
        <v>987</v>
      </c>
      <c r="C555" s="53"/>
      <c r="D555" s="53">
        <f t="shared" si="52"/>
        <v>0</v>
      </c>
    </row>
    <row r="556" spans="1:4" ht="15" customHeight="1" outlineLevel="1" x14ac:dyDescent="0.25">
      <c r="A556" s="51" t="s">
        <v>971</v>
      </c>
      <c r="B556" s="74" t="s">
        <v>972</v>
      </c>
      <c r="C556" s="53">
        <v>453</v>
      </c>
      <c r="D556" s="53">
        <f t="shared" si="52"/>
        <v>407.7</v>
      </c>
    </row>
    <row r="557" spans="1:4" ht="15" customHeight="1" outlineLevel="1" x14ac:dyDescent="0.25">
      <c r="A557" s="51" t="s">
        <v>988</v>
      </c>
      <c r="B557" s="74" t="s">
        <v>989</v>
      </c>
      <c r="C557" s="53">
        <v>902.03</v>
      </c>
      <c r="D557" s="53">
        <f t="shared" si="52"/>
        <v>811.827</v>
      </c>
    </row>
    <row r="558" spans="1:4" ht="15" customHeight="1" outlineLevel="1" x14ac:dyDescent="0.25">
      <c r="A558" s="51" t="s">
        <v>990</v>
      </c>
      <c r="B558" s="74" t="s">
        <v>985</v>
      </c>
      <c r="C558" s="53"/>
      <c r="D558" s="53">
        <f t="shared" si="52"/>
        <v>0</v>
      </c>
    </row>
    <row r="559" spans="1:4" ht="65.099999999999994" customHeight="1" x14ac:dyDescent="0.25">
      <c r="A559" s="97" t="s">
        <v>991</v>
      </c>
      <c r="B559" s="95"/>
      <c r="C559" s="95"/>
      <c r="D559" s="96"/>
    </row>
    <row r="560" spans="1:4" ht="12.75" customHeight="1" outlineLevel="1" x14ac:dyDescent="0.25">
      <c r="A560" s="61" t="s">
        <v>992</v>
      </c>
      <c r="B560" s="74" t="s">
        <v>993</v>
      </c>
      <c r="C560" s="53">
        <v>49.75</v>
      </c>
      <c r="D560" s="53">
        <f t="shared" ref="D560:D566" si="53">C560*(1-$C$6)</f>
        <v>44.774999999999999</v>
      </c>
    </row>
    <row r="561" spans="1:4" ht="12.75" customHeight="1" outlineLevel="1" x14ac:dyDescent="0.25">
      <c r="A561" s="61" t="s">
        <v>994</v>
      </c>
      <c r="B561" s="74" t="s">
        <v>995</v>
      </c>
      <c r="C561" s="53"/>
      <c r="D561" s="53">
        <f t="shared" si="53"/>
        <v>0</v>
      </c>
    </row>
    <row r="562" spans="1:4" ht="12.75" customHeight="1" outlineLevel="1" x14ac:dyDescent="0.25">
      <c r="A562" s="61" t="s">
        <v>996</v>
      </c>
      <c r="B562" s="74" t="s">
        <v>997</v>
      </c>
      <c r="C562" s="53">
        <v>77.94</v>
      </c>
      <c r="D562" s="53">
        <f t="shared" si="53"/>
        <v>70.146000000000001</v>
      </c>
    </row>
    <row r="563" spans="1:4" ht="12.75" customHeight="1" outlineLevel="1" x14ac:dyDescent="0.25">
      <c r="A563" s="61" t="s">
        <v>998</v>
      </c>
      <c r="B563" s="74" t="s">
        <v>999</v>
      </c>
      <c r="C563" s="53"/>
      <c r="D563" s="53">
        <f t="shared" si="53"/>
        <v>0</v>
      </c>
    </row>
    <row r="564" spans="1:4" ht="12.75" customHeight="1" outlineLevel="1" x14ac:dyDescent="0.25">
      <c r="A564" s="61" t="s">
        <v>1000</v>
      </c>
      <c r="B564" s="74" t="s">
        <v>1001</v>
      </c>
      <c r="C564" s="53">
        <v>95.52</v>
      </c>
      <c r="D564" s="53">
        <f t="shared" si="53"/>
        <v>85.968000000000004</v>
      </c>
    </row>
    <row r="565" spans="1:4" ht="12.75" customHeight="1" outlineLevel="1" x14ac:dyDescent="0.25">
      <c r="A565" s="61" t="s">
        <v>1002</v>
      </c>
      <c r="B565" s="74" t="s">
        <v>1003</v>
      </c>
      <c r="C565" s="53"/>
      <c r="D565" s="53">
        <f t="shared" si="53"/>
        <v>0</v>
      </c>
    </row>
    <row r="566" spans="1:4" ht="12.75" customHeight="1" outlineLevel="1" x14ac:dyDescent="0.25">
      <c r="A566" s="61" t="s">
        <v>1004</v>
      </c>
      <c r="B566" s="74" t="s">
        <v>1005</v>
      </c>
      <c r="C566" s="53"/>
      <c r="D566" s="53">
        <f t="shared" si="53"/>
        <v>0</v>
      </c>
    </row>
    <row r="567" spans="1:4" ht="65.099999999999994" customHeight="1" x14ac:dyDescent="0.25">
      <c r="A567" s="97" t="s">
        <v>1006</v>
      </c>
      <c r="B567" s="95"/>
      <c r="C567" s="95"/>
      <c r="D567" s="96"/>
    </row>
    <row r="568" spans="1:4" ht="15" customHeight="1" outlineLevel="1" x14ac:dyDescent="0.25">
      <c r="A568" s="61" t="s">
        <v>1007</v>
      </c>
      <c r="B568" s="57" t="s">
        <v>1008</v>
      </c>
      <c r="C568" s="53">
        <v>12.66</v>
      </c>
      <c r="D568" s="53">
        <f t="shared" ref="D568:D571" si="54">C568*(1-$C$6)</f>
        <v>11.394</v>
      </c>
    </row>
    <row r="569" spans="1:4" ht="15" customHeight="1" outlineLevel="1" x14ac:dyDescent="0.25">
      <c r="A569" s="61" t="s">
        <v>1009</v>
      </c>
      <c r="B569" s="57" t="s">
        <v>1010</v>
      </c>
      <c r="C569" s="53">
        <v>17.64</v>
      </c>
      <c r="D569" s="53">
        <f t="shared" si="54"/>
        <v>15.876000000000001</v>
      </c>
    </row>
    <row r="570" spans="1:4" ht="15" customHeight="1" outlineLevel="1" x14ac:dyDescent="0.25">
      <c r="A570" s="61" t="s">
        <v>1011</v>
      </c>
      <c r="B570" s="57" t="s">
        <v>1012</v>
      </c>
      <c r="C570" s="53">
        <v>20.96</v>
      </c>
      <c r="D570" s="53">
        <f t="shared" si="54"/>
        <v>18.864000000000001</v>
      </c>
    </row>
    <row r="571" spans="1:4" ht="15" customHeight="1" outlineLevel="1" x14ac:dyDescent="0.25">
      <c r="A571" s="61" t="s">
        <v>1013</v>
      </c>
      <c r="B571" s="57" t="s">
        <v>1014</v>
      </c>
      <c r="C571" s="53">
        <v>114.37</v>
      </c>
      <c r="D571" s="53">
        <f t="shared" si="54"/>
        <v>102.93300000000001</v>
      </c>
    </row>
    <row r="572" spans="1:4" ht="65.099999999999994" customHeight="1" x14ac:dyDescent="0.25">
      <c r="A572" s="97" t="s">
        <v>1015</v>
      </c>
      <c r="B572" s="95"/>
      <c r="C572" s="95"/>
      <c r="D572" s="96"/>
    </row>
    <row r="573" spans="1:4" ht="15" customHeight="1" outlineLevel="1" x14ac:dyDescent="0.25">
      <c r="A573" s="61" t="s">
        <v>1016</v>
      </c>
      <c r="B573" s="56" t="s">
        <v>1017</v>
      </c>
      <c r="C573" s="53">
        <v>12.23</v>
      </c>
      <c r="D573" s="53">
        <f t="shared" ref="D573:D575" si="55">C573*(1-$C$6)</f>
        <v>11.007000000000001</v>
      </c>
    </row>
    <row r="574" spans="1:4" ht="15" customHeight="1" outlineLevel="1" x14ac:dyDescent="0.25">
      <c r="A574" s="61" t="s">
        <v>1018</v>
      </c>
      <c r="B574" s="56" t="s">
        <v>1019</v>
      </c>
      <c r="C574" s="53">
        <v>23.67</v>
      </c>
      <c r="D574" s="53">
        <f t="shared" si="55"/>
        <v>21.303000000000001</v>
      </c>
    </row>
    <row r="575" spans="1:4" ht="15" customHeight="1" outlineLevel="1" x14ac:dyDescent="0.25">
      <c r="A575" s="61" t="s">
        <v>1020</v>
      </c>
      <c r="B575" s="56" t="s">
        <v>1021</v>
      </c>
      <c r="C575" s="53">
        <v>26.16</v>
      </c>
      <c r="D575" s="53">
        <f t="shared" si="55"/>
        <v>23.544</v>
      </c>
    </row>
    <row r="576" spans="1:4" ht="65.099999999999994" customHeight="1" x14ac:dyDescent="0.25">
      <c r="A576" s="97" t="s">
        <v>1022</v>
      </c>
      <c r="B576" s="95"/>
      <c r="C576" s="95"/>
      <c r="D576" s="96"/>
    </row>
    <row r="577" spans="1:4" ht="15" customHeight="1" outlineLevel="1" x14ac:dyDescent="0.25">
      <c r="A577" s="61" t="s">
        <v>1023</v>
      </c>
      <c r="B577" s="56" t="s">
        <v>1024</v>
      </c>
      <c r="C577" s="53">
        <v>64.569999999999993</v>
      </c>
      <c r="D577" s="53">
        <f t="shared" ref="D577:D580" si="56">C577*(1-$C$6)</f>
        <v>58.112999999999992</v>
      </c>
    </row>
    <row r="578" spans="1:4" ht="15" customHeight="1" outlineLevel="1" x14ac:dyDescent="0.25">
      <c r="A578" s="61" t="s">
        <v>1025</v>
      </c>
      <c r="B578" s="56" t="s">
        <v>1026</v>
      </c>
      <c r="C578" s="53">
        <v>118.91</v>
      </c>
      <c r="D578" s="53">
        <f t="shared" si="56"/>
        <v>107.01900000000001</v>
      </c>
    </row>
    <row r="579" spans="1:4" ht="15" customHeight="1" outlineLevel="1" x14ac:dyDescent="0.25">
      <c r="A579" s="61" t="s">
        <v>1027</v>
      </c>
      <c r="B579" s="56" t="s">
        <v>1028</v>
      </c>
      <c r="C579" s="53">
        <v>118.91</v>
      </c>
      <c r="D579" s="53">
        <f t="shared" si="56"/>
        <v>107.01900000000001</v>
      </c>
    </row>
    <row r="580" spans="1:4" ht="15" customHeight="1" outlineLevel="1" x14ac:dyDescent="0.25">
      <c r="A580" s="61" t="s">
        <v>1029</v>
      </c>
      <c r="B580" s="56" t="s">
        <v>1030</v>
      </c>
      <c r="C580" s="53">
        <v>118.91</v>
      </c>
      <c r="D580" s="53">
        <f t="shared" si="56"/>
        <v>107.01900000000001</v>
      </c>
    </row>
    <row r="581" spans="1:4" ht="65.099999999999994" customHeight="1" x14ac:dyDescent="0.25">
      <c r="A581" s="97" t="s">
        <v>1031</v>
      </c>
      <c r="B581" s="95"/>
      <c r="C581" s="95"/>
      <c r="D581" s="96"/>
    </row>
    <row r="582" spans="1:4" ht="15" customHeight="1" x14ac:dyDescent="0.25">
      <c r="A582" s="61" t="s">
        <v>1032</v>
      </c>
      <c r="B582" s="57" t="s">
        <v>1033</v>
      </c>
      <c r="C582" s="53">
        <v>26.92</v>
      </c>
      <c r="D582" s="53">
        <f t="shared" ref="D582:D583" si="57">C582*(1-$C$6)</f>
        <v>24.228000000000002</v>
      </c>
    </row>
    <row r="583" spans="1:4" ht="15" customHeight="1" x14ac:dyDescent="0.25">
      <c r="A583" s="61" t="s">
        <v>1034</v>
      </c>
      <c r="B583" s="57" t="s">
        <v>1035</v>
      </c>
      <c r="C583" s="53">
        <v>205.3</v>
      </c>
      <c r="D583" s="53">
        <f t="shared" si="57"/>
        <v>184.77</v>
      </c>
    </row>
    <row r="584" spans="1:4" ht="65.099999999999994" customHeight="1" x14ac:dyDescent="0.25">
      <c r="A584" s="97" t="s">
        <v>1036</v>
      </c>
      <c r="B584" s="95"/>
      <c r="C584" s="95"/>
      <c r="D584" s="96"/>
    </row>
    <row r="585" spans="1:4" ht="15" customHeight="1" x14ac:dyDescent="0.25">
      <c r="A585" s="61" t="s">
        <v>1037</v>
      </c>
      <c r="B585" s="57" t="s">
        <v>1038</v>
      </c>
      <c r="C585" s="53">
        <v>45.27</v>
      </c>
      <c r="D585" s="53">
        <f t="shared" ref="D585" si="58">C585*(1-$C$6)</f>
        <v>40.743000000000002</v>
      </c>
    </row>
    <row r="586" spans="1:4" ht="65.099999999999994" customHeight="1" x14ac:dyDescent="0.25">
      <c r="A586" s="97" t="s">
        <v>1039</v>
      </c>
      <c r="B586" s="95"/>
      <c r="C586" s="95"/>
      <c r="D586" s="96"/>
    </row>
    <row r="587" spans="1:4" ht="15" customHeight="1" outlineLevel="1" x14ac:dyDescent="0.25">
      <c r="A587" s="61" t="s">
        <v>1040</v>
      </c>
      <c r="B587" s="56" t="s">
        <v>1041</v>
      </c>
      <c r="C587" s="53">
        <v>16.579999999999998</v>
      </c>
      <c r="D587" s="53">
        <f t="shared" ref="D587:D590" si="59">C587*(1-$C$6)</f>
        <v>14.921999999999999</v>
      </c>
    </row>
    <row r="588" spans="1:4" ht="15" customHeight="1" outlineLevel="1" x14ac:dyDescent="0.25">
      <c r="A588" s="61" t="s">
        <v>1042</v>
      </c>
      <c r="B588" s="56" t="s">
        <v>1043</v>
      </c>
      <c r="C588" s="53">
        <v>15.99</v>
      </c>
      <c r="D588" s="53">
        <f t="shared" si="59"/>
        <v>14.391</v>
      </c>
    </row>
    <row r="589" spans="1:4" ht="15" customHeight="1" outlineLevel="1" x14ac:dyDescent="0.25">
      <c r="A589" s="61" t="s">
        <v>1044</v>
      </c>
      <c r="B589" s="56" t="s">
        <v>1045</v>
      </c>
      <c r="C589" s="53"/>
      <c r="D589" s="53">
        <f t="shared" si="59"/>
        <v>0</v>
      </c>
    </row>
    <row r="590" spans="1:4" ht="15" customHeight="1" outlineLevel="1" x14ac:dyDescent="0.25">
      <c r="A590" s="61" t="s">
        <v>1046</v>
      </c>
      <c r="B590" s="74" t="s">
        <v>1047</v>
      </c>
      <c r="C590" s="53"/>
      <c r="D590" s="53">
        <f t="shared" si="59"/>
        <v>0</v>
      </c>
    </row>
    <row r="591" spans="1:4" ht="65.099999999999994" customHeight="1" x14ac:dyDescent="0.25">
      <c r="A591" s="97" t="s">
        <v>1048</v>
      </c>
      <c r="B591" s="95"/>
      <c r="C591" s="95"/>
      <c r="D591" s="96"/>
    </row>
    <row r="592" spans="1:4" ht="15" customHeight="1" outlineLevel="1" x14ac:dyDescent="0.25">
      <c r="A592" s="61" t="s">
        <v>1049</v>
      </c>
      <c r="B592" s="56" t="s">
        <v>1050</v>
      </c>
      <c r="C592" s="53"/>
      <c r="D592" s="53">
        <f t="shared" ref="D592:D596" si="60">C592*(1-$C$6)</f>
        <v>0</v>
      </c>
    </row>
    <row r="593" spans="1:4" ht="15" customHeight="1" outlineLevel="1" x14ac:dyDescent="0.25">
      <c r="A593" s="61" t="s">
        <v>1051</v>
      </c>
      <c r="B593" s="56" t="s">
        <v>1052</v>
      </c>
      <c r="C593" s="53">
        <v>35.32</v>
      </c>
      <c r="D593" s="53">
        <f t="shared" si="60"/>
        <v>31.788</v>
      </c>
    </row>
    <row r="594" spans="1:4" ht="15" customHeight="1" outlineLevel="1" x14ac:dyDescent="0.25">
      <c r="A594" s="61" t="s">
        <v>1053</v>
      </c>
      <c r="B594" s="56" t="s">
        <v>1054</v>
      </c>
      <c r="C594" s="53">
        <v>43.78</v>
      </c>
      <c r="D594" s="53">
        <f t="shared" si="60"/>
        <v>39.402000000000001</v>
      </c>
    </row>
    <row r="595" spans="1:4" ht="15" customHeight="1" outlineLevel="1" x14ac:dyDescent="0.25">
      <c r="A595" s="61" t="s">
        <v>1055</v>
      </c>
      <c r="B595" s="56" t="s">
        <v>1056</v>
      </c>
      <c r="C595" s="53">
        <v>50.67</v>
      </c>
      <c r="D595" s="53">
        <f t="shared" si="60"/>
        <v>45.603000000000002</v>
      </c>
    </row>
    <row r="596" spans="1:4" ht="15" customHeight="1" outlineLevel="1" x14ac:dyDescent="0.25">
      <c r="A596" s="61" t="s">
        <v>1057</v>
      </c>
      <c r="B596" s="56" t="s">
        <v>1058</v>
      </c>
      <c r="C596" s="53">
        <v>57.54</v>
      </c>
      <c r="D596" s="53">
        <f t="shared" si="60"/>
        <v>51.786000000000001</v>
      </c>
    </row>
    <row r="597" spans="1:4" ht="65.099999999999994" customHeight="1" x14ac:dyDescent="0.25">
      <c r="A597" s="97" t="s">
        <v>1059</v>
      </c>
      <c r="B597" s="95"/>
      <c r="C597" s="95"/>
      <c r="D597" s="96"/>
    </row>
    <row r="598" spans="1:4" ht="15" customHeight="1" outlineLevel="1" x14ac:dyDescent="0.25">
      <c r="A598" s="61" t="s">
        <v>1060</v>
      </c>
      <c r="B598" s="56" t="s">
        <v>1061</v>
      </c>
      <c r="C598" s="53">
        <v>4458.5</v>
      </c>
      <c r="D598" s="53">
        <f t="shared" ref="D598:D600" si="61">C598*(1-$C$6)</f>
        <v>4012.65</v>
      </c>
    </row>
    <row r="599" spans="1:4" ht="15" customHeight="1" outlineLevel="1" x14ac:dyDescent="0.25">
      <c r="A599" s="61" t="s">
        <v>1062</v>
      </c>
      <c r="B599" s="56" t="s">
        <v>1063</v>
      </c>
      <c r="C599" s="53">
        <v>5399.28</v>
      </c>
      <c r="D599" s="53">
        <f t="shared" si="61"/>
        <v>4859.3519999999999</v>
      </c>
    </row>
    <row r="600" spans="1:4" ht="15" customHeight="1" outlineLevel="1" x14ac:dyDescent="0.25">
      <c r="A600" s="61" t="s">
        <v>1064</v>
      </c>
      <c r="B600" s="56" t="s">
        <v>1065</v>
      </c>
      <c r="C600" s="53">
        <v>5552.5</v>
      </c>
      <c r="D600" s="53">
        <f t="shared" si="61"/>
        <v>4997.25</v>
      </c>
    </row>
    <row r="601" spans="1:4" ht="15" customHeight="1" x14ac:dyDescent="0.25">
      <c r="A601" s="101" t="s">
        <v>1066</v>
      </c>
      <c r="B601" s="101"/>
      <c r="C601" s="101"/>
      <c r="D601" s="102"/>
    </row>
    <row r="602" spans="1:4" ht="65.099999999999994" customHeight="1" x14ac:dyDescent="0.25">
      <c r="A602" s="97" t="s">
        <v>1067</v>
      </c>
      <c r="B602" s="95"/>
      <c r="C602" s="95"/>
      <c r="D602" s="96"/>
    </row>
    <row r="603" spans="1:4" ht="15" customHeight="1" outlineLevel="1" x14ac:dyDescent="0.25">
      <c r="A603" s="61" t="s">
        <v>1068</v>
      </c>
      <c r="B603" s="57" t="s">
        <v>1069</v>
      </c>
      <c r="C603" s="53">
        <v>229.5</v>
      </c>
      <c r="D603" s="53">
        <f t="shared" ref="D603:D608" si="62">C603*(1-$C$6)</f>
        <v>206.55</v>
      </c>
    </row>
    <row r="604" spans="1:4" ht="15" customHeight="1" outlineLevel="1" x14ac:dyDescent="0.25">
      <c r="A604" s="61" t="s">
        <v>1070</v>
      </c>
      <c r="B604" s="57" t="s">
        <v>1071</v>
      </c>
      <c r="C604" s="53">
        <v>348.53</v>
      </c>
      <c r="D604" s="53">
        <f t="shared" si="62"/>
        <v>313.67699999999996</v>
      </c>
    </row>
    <row r="605" spans="1:4" ht="15" customHeight="1" outlineLevel="1" x14ac:dyDescent="0.25">
      <c r="A605" s="61" t="s">
        <v>1072</v>
      </c>
      <c r="B605" s="57" t="s">
        <v>1073</v>
      </c>
      <c r="C605" s="53">
        <v>280.05</v>
      </c>
      <c r="D605" s="53">
        <f t="shared" si="62"/>
        <v>252.04500000000002</v>
      </c>
    </row>
    <row r="606" spans="1:4" ht="15" customHeight="1" outlineLevel="1" x14ac:dyDescent="0.25">
      <c r="A606" s="61" t="s">
        <v>1074</v>
      </c>
      <c r="B606" s="57" t="s">
        <v>1075</v>
      </c>
      <c r="C606" s="53">
        <v>217.81</v>
      </c>
      <c r="D606" s="53">
        <f t="shared" si="62"/>
        <v>196.029</v>
      </c>
    </row>
    <row r="607" spans="1:4" ht="15" customHeight="1" outlineLevel="1" x14ac:dyDescent="0.25">
      <c r="A607" s="61" t="s">
        <v>1076</v>
      </c>
      <c r="B607" s="57" t="s">
        <v>1077</v>
      </c>
      <c r="C607" s="53">
        <v>590.64</v>
      </c>
      <c r="D607" s="53">
        <f t="shared" si="62"/>
        <v>531.57600000000002</v>
      </c>
    </row>
    <row r="608" spans="1:4" ht="15" customHeight="1" outlineLevel="1" x14ac:dyDescent="0.25">
      <c r="A608" s="61" t="s">
        <v>1078</v>
      </c>
      <c r="B608" s="57" t="s">
        <v>1079</v>
      </c>
      <c r="C608" s="53">
        <v>256.49</v>
      </c>
      <c r="D608" s="53">
        <f t="shared" si="62"/>
        <v>230.84100000000001</v>
      </c>
    </row>
    <row r="609" spans="1:4" ht="65.099999999999994" customHeight="1" x14ac:dyDescent="0.25">
      <c r="A609" s="97" t="s">
        <v>1080</v>
      </c>
      <c r="B609" s="95"/>
      <c r="C609" s="95"/>
      <c r="D609" s="96"/>
    </row>
    <row r="610" spans="1:4" ht="15" customHeight="1" outlineLevel="1" x14ac:dyDescent="0.25">
      <c r="A610" s="61" t="s">
        <v>1081</v>
      </c>
      <c r="B610" s="56" t="s">
        <v>1082</v>
      </c>
      <c r="C610" s="53">
        <v>4.05</v>
      </c>
      <c r="D610" s="53">
        <f t="shared" ref="D610:D615" si="63">C610*(1-$C$6)</f>
        <v>3.645</v>
      </c>
    </row>
    <row r="611" spans="1:4" ht="15" customHeight="1" outlineLevel="1" x14ac:dyDescent="0.25">
      <c r="A611" s="61" t="s">
        <v>1083</v>
      </c>
      <c r="B611" s="56" t="s">
        <v>1084</v>
      </c>
      <c r="C611" s="53">
        <v>5.2</v>
      </c>
      <c r="D611" s="53">
        <f t="shared" si="63"/>
        <v>4.6800000000000006</v>
      </c>
    </row>
    <row r="612" spans="1:4" ht="15" customHeight="1" outlineLevel="1" x14ac:dyDescent="0.25">
      <c r="A612" s="61" t="s">
        <v>1085</v>
      </c>
      <c r="B612" s="56" t="s">
        <v>1086</v>
      </c>
      <c r="C612" s="53">
        <v>6.48</v>
      </c>
      <c r="D612" s="53">
        <f t="shared" si="63"/>
        <v>5.8320000000000007</v>
      </c>
    </row>
    <row r="613" spans="1:4" ht="15" customHeight="1" outlineLevel="1" x14ac:dyDescent="0.25">
      <c r="A613" s="61" t="s">
        <v>1087</v>
      </c>
      <c r="B613" s="56" t="s">
        <v>1088</v>
      </c>
      <c r="C613" s="53">
        <v>10.26</v>
      </c>
      <c r="D613" s="53">
        <f t="shared" si="63"/>
        <v>9.234</v>
      </c>
    </row>
    <row r="614" spans="1:4" ht="15" customHeight="1" outlineLevel="1" x14ac:dyDescent="0.25">
      <c r="A614" s="61" t="s">
        <v>1089</v>
      </c>
      <c r="B614" s="56" t="s">
        <v>1090</v>
      </c>
      <c r="C614" s="53">
        <v>16.2</v>
      </c>
      <c r="D614" s="53">
        <f t="shared" si="63"/>
        <v>14.58</v>
      </c>
    </row>
    <row r="615" spans="1:4" ht="15" customHeight="1" outlineLevel="1" x14ac:dyDescent="0.25">
      <c r="A615" s="61" t="s">
        <v>1091</v>
      </c>
      <c r="B615" s="56" t="s">
        <v>1092</v>
      </c>
      <c r="C615" s="53">
        <v>24.29</v>
      </c>
      <c r="D615" s="53">
        <f t="shared" si="63"/>
        <v>21.861000000000001</v>
      </c>
    </row>
    <row r="616" spans="1:4" ht="65.099999999999994" customHeight="1" x14ac:dyDescent="0.25">
      <c r="A616" s="97" t="s">
        <v>1093</v>
      </c>
      <c r="B616" s="95"/>
      <c r="C616" s="95"/>
      <c r="D616" s="96"/>
    </row>
    <row r="617" spans="1:4" ht="15" customHeight="1" outlineLevel="1" x14ac:dyDescent="0.25">
      <c r="A617" s="51" t="s">
        <v>1094</v>
      </c>
      <c r="B617" s="56" t="s">
        <v>1095</v>
      </c>
      <c r="C617" s="53">
        <v>2.4</v>
      </c>
      <c r="D617" s="53">
        <f t="shared" ref="D617:D622" si="64">C617*(1-$C$6)</f>
        <v>2.16</v>
      </c>
    </row>
    <row r="618" spans="1:4" ht="15" customHeight="1" outlineLevel="1" x14ac:dyDescent="0.25">
      <c r="A618" s="51" t="s">
        <v>1096</v>
      </c>
      <c r="B618" s="56" t="s">
        <v>1097</v>
      </c>
      <c r="C618" s="53">
        <v>34.270000000000003</v>
      </c>
      <c r="D618" s="53">
        <f t="shared" si="64"/>
        <v>30.843000000000004</v>
      </c>
    </row>
    <row r="619" spans="1:4" ht="15" customHeight="1" outlineLevel="1" x14ac:dyDescent="0.25">
      <c r="A619" s="51" t="s">
        <v>1098</v>
      </c>
      <c r="B619" s="56" t="s">
        <v>1099</v>
      </c>
      <c r="C619" s="53">
        <v>5.83</v>
      </c>
      <c r="D619" s="53">
        <f t="shared" si="64"/>
        <v>5.2469999999999999</v>
      </c>
    </row>
    <row r="620" spans="1:4" ht="15" customHeight="1" outlineLevel="1" x14ac:dyDescent="0.25">
      <c r="A620" s="51" t="s">
        <v>1100</v>
      </c>
      <c r="B620" s="56" t="s">
        <v>1101</v>
      </c>
      <c r="C620" s="53">
        <v>6.85</v>
      </c>
      <c r="D620" s="53">
        <f t="shared" si="64"/>
        <v>6.165</v>
      </c>
    </row>
    <row r="621" spans="1:4" ht="15" customHeight="1" outlineLevel="1" x14ac:dyDescent="0.25">
      <c r="A621" s="51" t="s">
        <v>1102</v>
      </c>
      <c r="B621" s="56" t="s">
        <v>1103</v>
      </c>
      <c r="C621" s="53">
        <v>8.57</v>
      </c>
      <c r="D621" s="53">
        <f t="shared" si="64"/>
        <v>7.7130000000000001</v>
      </c>
    </row>
    <row r="622" spans="1:4" ht="15" customHeight="1" outlineLevel="1" x14ac:dyDescent="0.25">
      <c r="A622" s="51" t="s">
        <v>1104</v>
      </c>
      <c r="B622" s="56" t="s">
        <v>1105</v>
      </c>
      <c r="C622" s="53">
        <v>12</v>
      </c>
      <c r="D622" s="53">
        <f t="shared" si="64"/>
        <v>10.8</v>
      </c>
    </row>
    <row r="623" spans="1:4" ht="65.099999999999994" customHeight="1" x14ac:dyDescent="0.25">
      <c r="A623" s="97" t="s">
        <v>1106</v>
      </c>
      <c r="B623" s="95"/>
      <c r="C623" s="95"/>
      <c r="D623" s="96"/>
    </row>
    <row r="624" spans="1:4" ht="15" customHeight="1" outlineLevel="1" x14ac:dyDescent="0.25">
      <c r="A624" s="61" t="s">
        <v>1107</v>
      </c>
      <c r="B624" s="57" t="s">
        <v>1108</v>
      </c>
      <c r="C624" s="53">
        <v>4.5199999999999996</v>
      </c>
      <c r="D624" s="53">
        <f t="shared" ref="D624:D632" si="65">C624*(1-$C$6)</f>
        <v>4.0679999999999996</v>
      </c>
    </row>
    <row r="625" spans="1:4" ht="15" customHeight="1" outlineLevel="1" x14ac:dyDescent="0.25">
      <c r="A625" s="61" t="s">
        <v>1109</v>
      </c>
      <c r="B625" s="57" t="s">
        <v>1110</v>
      </c>
      <c r="C625" s="53">
        <v>33.49</v>
      </c>
      <c r="D625" s="53">
        <f t="shared" si="65"/>
        <v>30.141000000000002</v>
      </c>
    </row>
    <row r="626" spans="1:4" ht="15" customHeight="1" outlineLevel="1" x14ac:dyDescent="0.25">
      <c r="A626" s="61" t="s">
        <v>1111</v>
      </c>
      <c r="B626" s="57" t="s">
        <v>1112</v>
      </c>
      <c r="C626" s="53">
        <v>4.5199999999999996</v>
      </c>
      <c r="D626" s="53">
        <f t="shared" si="65"/>
        <v>4.0679999999999996</v>
      </c>
    </row>
    <row r="627" spans="1:4" ht="15" customHeight="1" outlineLevel="1" x14ac:dyDescent="0.25">
      <c r="A627" s="61" t="s">
        <v>1113</v>
      </c>
      <c r="B627" s="57" t="s">
        <v>1114</v>
      </c>
      <c r="C627" s="53">
        <v>5.61</v>
      </c>
      <c r="D627" s="53">
        <f t="shared" si="65"/>
        <v>5.0490000000000004</v>
      </c>
    </row>
    <row r="628" spans="1:4" ht="15" customHeight="1" outlineLevel="1" x14ac:dyDescent="0.25">
      <c r="A628" s="61" t="s">
        <v>1115</v>
      </c>
      <c r="B628" s="57" t="s">
        <v>1116</v>
      </c>
      <c r="C628" s="53">
        <v>5.61</v>
      </c>
      <c r="D628" s="53">
        <f t="shared" si="65"/>
        <v>5.0490000000000004</v>
      </c>
    </row>
    <row r="629" spans="1:4" ht="15" customHeight="1" outlineLevel="1" x14ac:dyDescent="0.25">
      <c r="A629" s="61" t="s">
        <v>1117</v>
      </c>
      <c r="B629" s="57" t="s">
        <v>1118</v>
      </c>
      <c r="C629" s="53">
        <v>4.5199999999999996</v>
      </c>
      <c r="D629" s="53">
        <f t="shared" si="65"/>
        <v>4.0679999999999996</v>
      </c>
    </row>
    <row r="630" spans="1:4" ht="15" customHeight="1" outlineLevel="1" x14ac:dyDescent="0.25">
      <c r="A630" s="61" t="s">
        <v>1119</v>
      </c>
      <c r="B630" s="57" t="s">
        <v>1120</v>
      </c>
      <c r="C630" s="53">
        <v>7.79</v>
      </c>
      <c r="D630" s="53">
        <f t="shared" si="65"/>
        <v>7.0110000000000001</v>
      </c>
    </row>
    <row r="631" spans="1:4" ht="15" customHeight="1" outlineLevel="1" x14ac:dyDescent="0.25">
      <c r="A631" s="61" t="s">
        <v>1121</v>
      </c>
      <c r="B631" s="57" t="s">
        <v>1122</v>
      </c>
      <c r="C631" s="53">
        <v>21.42</v>
      </c>
      <c r="D631" s="53">
        <f t="shared" si="65"/>
        <v>19.278000000000002</v>
      </c>
    </row>
    <row r="632" spans="1:4" ht="15" customHeight="1" outlineLevel="1" x14ac:dyDescent="0.25">
      <c r="A632" s="61" t="s">
        <v>1123</v>
      </c>
      <c r="B632" s="57" t="s">
        <v>1124</v>
      </c>
      <c r="C632" s="53">
        <v>28.04</v>
      </c>
      <c r="D632" s="53">
        <f t="shared" si="65"/>
        <v>25.236000000000001</v>
      </c>
    </row>
    <row r="633" spans="1:4" ht="65.099999999999994" customHeight="1" x14ac:dyDescent="0.25">
      <c r="A633" s="97" t="s">
        <v>1125</v>
      </c>
      <c r="B633" s="95"/>
      <c r="C633" s="95"/>
      <c r="D633" s="96"/>
    </row>
    <row r="634" spans="1:4" ht="15" customHeight="1" x14ac:dyDescent="0.25">
      <c r="A634" s="51" t="s">
        <v>1126</v>
      </c>
      <c r="B634" s="57" t="s">
        <v>1127</v>
      </c>
      <c r="C634" s="53">
        <v>5.65</v>
      </c>
      <c r="D634" s="53">
        <f t="shared" ref="D634:D635" si="66">C634*(1-$C$6)</f>
        <v>5.0850000000000009</v>
      </c>
    </row>
    <row r="635" spans="1:4" ht="15" customHeight="1" x14ac:dyDescent="0.25">
      <c r="A635" s="51" t="s">
        <v>1128</v>
      </c>
      <c r="B635" s="57" t="s">
        <v>1129</v>
      </c>
      <c r="C635" s="53">
        <v>6.78</v>
      </c>
      <c r="D635" s="53">
        <f t="shared" si="66"/>
        <v>6.1020000000000003</v>
      </c>
    </row>
    <row r="636" spans="1:4" ht="65.099999999999994" customHeight="1" x14ac:dyDescent="0.25">
      <c r="A636" s="97" t="s">
        <v>1130</v>
      </c>
      <c r="B636" s="95"/>
      <c r="C636" s="95"/>
      <c r="D636" s="96"/>
    </row>
    <row r="637" spans="1:4" ht="15" customHeight="1" outlineLevel="1" x14ac:dyDescent="0.25">
      <c r="A637" s="51" t="s">
        <v>1131</v>
      </c>
      <c r="B637" s="57" t="s">
        <v>1132</v>
      </c>
      <c r="C637" s="53">
        <v>19.16</v>
      </c>
      <c r="D637" s="53">
        <f t="shared" ref="D637:D640" si="67">C637*(1-$C$6)</f>
        <v>17.244</v>
      </c>
    </row>
    <row r="638" spans="1:4" ht="15" customHeight="1" outlineLevel="1" x14ac:dyDescent="0.25">
      <c r="A638" s="51" t="s">
        <v>1133</v>
      </c>
      <c r="B638" s="57" t="s">
        <v>1134</v>
      </c>
      <c r="C638" s="53">
        <v>18.07</v>
      </c>
      <c r="D638" s="53">
        <f t="shared" si="67"/>
        <v>16.263000000000002</v>
      </c>
    </row>
    <row r="639" spans="1:4" ht="15" customHeight="1" outlineLevel="1" x14ac:dyDescent="0.25">
      <c r="A639" s="51" t="s">
        <v>1135</v>
      </c>
      <c r="B639" s="57" t="s">
        <v>1136</v>
      </c>
      <c r="C639" s="53">
        <v>37.270000000000003</v>
      </c>
      <c r="D639" s="53">
        <f t="shared" si="67"/>
        <v>33.543000000000006</v>
      </c>
    </row>
    <row r="640" spans="1:4" ht="15" customHeight="1" outlineLevel="1" x14ac:dyDescent="0.25">
      <c r="A640" s="51" t="s">
        <v>1137</v>
      </c>
      <c r="B640" s="57" t="s">
        <v>1138</v>
      </c>
      <c r="C640" s="53">
        <v>56.47</v>
      </c>
      <c r="D640" s="53">
        <f t="shared" si="67"/>
        <v>50.823</v>
      </c>
    </row>
    <row r="641" spans="1:4" ht="65.099999999999994" customHeight="1" x14ac:dyDescent="0.25">
      <c r="A641" s="97" t="s">
        <v>1139</v>
      </c>
      <c r="B641" s="95"/>
      <c r="C641" s="95"/>
      <c r="D641" s="96"/>
    </row>
    <row r="642" spans="1:4" ht="15" customHeight="1" x14ac:dyDescent="0.25">
      <c r="A642" s="61" t="s">
        <v>1140</v>
      </c>
      <c r="B642" s="85" t="s">
        <v>1139</v>
      </c>
      <c r="C642" s="53">
        <v>2.63</v>
      </c>
      <c r="D642" s="53">
        <f t="shared" ref="D642" si="68">C642*(1-$C$6)</f>
        <v>2.367</v>
      </c>
    </row>
    <row r="643" spans="1:4" ht="65.099999999999994" customHeight="1" x14ac:dyDescent="0.25">
      <c r="A643" s="97" t="s">
        <v>1141</v>
      </c>
      <c r="B643" s="95"/>
      <c r="C643" s="95"/>
      <c r="D643" s="96"/>
    </row>
    <row r="644" spans="1:4" ht="15" customHeight="1" x14ac:dyDescent="0.25">
      <c r="A644" s="51" t="s">
        <v>1142</v>
      </c>
      <c r="B644" s="56" t="s">
        <v>1143</v>
      </c>
      <c r="C644" s="53">
        <v>17.91</v>
      </c>
      <c r="D644" s="53">
        <f t="shared" ref="D644:D645" si="69">C644*(1-$C$6)</f>
        <v>16.119</v>
      </c>
    </row>
    <row r="645" spans="1:4" ht="15" customHeight="1" x14ac:dyDescent="0.25">
      <c r="A645" s="51" t="s">
        <v>1144</v>
      </c>
      <c r="B645" s="56" t="s">
        <v>1145</v>
      </c>
      <c r="C645" s="53">
        <v>18.690000000000001</v>
      </c>
      <c r="D645" s="53">
        <f t="shared" si="69"/>
        <v>16.821000000000002</v>
      </c>
    </row>
    <row r="646" spans="1:4" ht="65.099999999999994" customHeight="1" x14ac:dyDescent="0.25">
      <c r="A646" s="97" t="s">
        <v>1146</v>
      </c>
      <c r="B646" s="95"/>
      <c r="C646" s="95"/>
      <c r="D646" s="96"/>
    </row>
    <row r="647" spans="1:4" ht="15" customHeight="1" outlineLevel="1" x14ac:dyDescent="0.25">
      <c r="A647" s="61" t="s">
        <v>1147</v>
      </c>
      <c r="B647" s="56" t="s">
        <v>1148</v>
      </c>
      <c r="C647" s="53">
        <v>7.51</v>
      </c>
      <c r="D647" s="53">
        <f t="shared" ref="D647:D652" si="70">C647*(1-$C$6)</f>
        <v>6.7590000000000003</v>
      </c>
    </row>
    <row r="648" spans="1:4" ht="15" customHeight="1" outlineLevel="1" x14ac:dyDescent="0.25">
      <c r="A648" s="61" t="s">
        <v>1149</v>
      </c>
      <c r="B648" s="56" t="s">
        <v>1150</v>
      </c>
      <c r="C648" s="53">
        <v>8.23</v>
      </c>
      <c r="D648" s="53">
        <f t="shared" si="70"/>
        <v>7.4070000000000009</v>
      </c>
    </row>
    <row r="649" spans="1:4" ht="15" customHeight="1" outlineLevel="1" x14ac:dyDescent="0.25">
      <c r="A649" s="61" t="s">
        <v>1151</v>
      </c>
      <c r="B649" s="56" t="s">
        <v>1152</v>
      </c>
      <c r="C649" s="53">
        <v>13.63</v>
      </c>
      <c r="D649" s="53">
        <f t="shared" si="70"/>
        <v>12.267000000000001</v>
      </c>
    </row>
    <row r="650" spans="1:4" ht="15" customHeight="1" outlineLevel="1" x14ac:dyDescent="0.25">
      <c r="A650" s="61" t="s">
        <v>1153</v>
      </c>
      <c r="B650" s="56" t="s">
        <v>1154</v>
      </c>
      <c r="C650" s="53">
        <v>18.79</v>
      </c>
      <c r="D650" s="53">
        <f t="shared" si="70"/>
        <v>16.911000000000001</v>
      </c>
    </row>
    <row r="651" spans="1:4" ht="15" customHeight="1" outlineLevel="1" x14ac:dyDescent="0.25">
      <c r="A651" s="61" t="s">
        <v>1155</v>
      </c>
      <c r="B651" s="56" t="s">
        <v>1152</v>
      </c>
      <c r="C651" s="53">
        <v>24.58</v>
      </c>
      <c r="D651" s="53">
        <f t="shared" si="70"/>
        <v>22.122</v>
      </c>
    </row>
    <row r="652" spans="1:4" ht="15" customHeight="1" outlineLevel="1" x14ac:dyDescent="0.25">
      <c r="A652" s="61" t="s">
        <v>1156</v>
      </c>
      <c r="B652" s="56" t="s">
        <v>1154</v>
      </c>
      <c r="C652" s="53">
        <v>36.9</v>
      </c>
      <c r="D652" s="53">
        <f t="shared" si="70"/>
        <v>33.21</v>
      </c>
    </row>
    <row r="653" spans="1:4" ht="65.099999999999994" customHeight="1" x14ac:dyDescent="0.25">
      <c r="A653" s="95" t="s">
        <v>1157</v>
      </c>
      <c r="B653" s="95"/>
      <c r="C653" s="95"/>
      <c r="D653" s="96"/>
    </row>
    <row r="654" spans="1:4" ht="15" customHeight="1" outlineLevel="1" x14ac:dyDescent="0.25">
      <c r="A654" s="61" t="s">
        <v>1158</v>
      </c>
      <c r="B654" s="57" t="s">
        <v>1159</v>
      </c>
      <c r="C654" s="53">
        <v>24.1</v>
      </c>
      <c r="D654" s="53">
        <f t="shared" ref="D654:D661" si="71">C654*(1-$C$6)</f>
        <v>21.69</v>
      </c>
    </row>
    <row r="655" spans="1:4" ht="15" customHeight="1" outlineLevel="1" x14ac:dyDescent="0.25">
      <c r="A655" s="61" t="s">
        <v>1160</v>
      </c>
      <c r="B655" s="57" t="s">
        <v>1161</v>
      </c>
      <c r="C655" s="53">
        <v>29.13</v>
      </c>
      <c r="D655" s="53">
        <f t="shared" si="71"/>
        <v>26.216999999999999</v>
      </c>
    </row>
    <row r="656" spans="1:4" ht="15" customHeight="1" outlineLevel="1" x14ac:dyDescent="0.25">
      <c r="A656" s="61" t="s">
        <v>1162</v>
      </c>
      <c r="B656" s="57" t="s">
        <v>1163</v>
      </c>
      <c r="C656" s="53">
        <v>46.27</v>
      </c>
      <c r="D656" s="53">
        <f t="shared" si="71"/>
        <v>41.643000000000001</v>
      </c>
    </row>
    <row r="657" spans="1:4" ht="15" customHeight="1" outlineLevel="1" x14ac:dyDescent="0.25">
      <c r="A657" s="61" t="s">
        <v>1164</v>
      </c>
      <c r="B657" s="57" t="s">
        <v>1165</v>
      </c>
      <c r="C657" s="53">
        <v>63.32</v>
      </c>
      <c r="D657" s="53">
        <f t="shared" si="71"/>
        <v>56.988</v>
      </c>
    </row>
    <row r="658" spans="1:4" ht="15" customHeight="1" outlineLevel="1" x14ac:dyDescent="0.25">
      <c r="A658" s="61" t="s">
        <v>1166</v>
      </c>
      <c r="B658" s="57" t="s">
        <v>1167</v>
      </c>
      <c r="C658" s="53">
        <v>74.430000000000007</v>
      </c>
      <c r="D658" s="53">
        <f t="shared" si="71"/>
        <v>66.987000000000009</v>
      </c>
    </row>
    <row r="659" spans="1:4" ht="15" customHeight="1" outlineLevel="1" x14ac:dyDescent="0.25">
      <c r="A659" s="61" t="s">
        <v>1168</v>
      </c>
      <c r="B659" s="57" t="s">
        <v>1169</v>
      </c>
      <c r="C659" s="53">
        <v>111.38</v>
      </c>
      <c r="D659" s="53">
        <f t="shared" si="71"/>
        <v>100.242</v>
      </c>
    </row>
    <row r="660" spans="1:4" ht="15" customHeight="1" outlineLevel="1" x14ac:dyDescent="0.25">
      <c r="A660" s="61" t="s">
        <v>1170</v>
      </c>
      <c r="B660" s="57" t="s">
        <v>1171</v>
      </c>
      <c r="C660" s="53">
        <v>157.97</v>
      </c>
      <c r="D660" s="53">
        <f t="shared" si="71"/>
        <v>142.173</v>
      </c>
    </row>
    <row r="661" spans="1:4" ht="15" customHeight="1" outlineLevel="1" x14ac:dyDescent="0.25">
      <c r="A661" s="61" t="s">
        <v>1172</v>
      </c>
      <c r="B661" s="57" t="s">
        <v>1173</v>
      </c>
      <c r="C661" s="53">
        <v>176.71</v>
      </c>
      <c r="D661" s="53">
        <f t="shared" si="71"/>
        <v>159.03900000000002</v>
      </c>
    </row>
    <row r="662" spans="1:4" ht="65.099999999999994" customHeight="1" x14ac:dyDescent="0.25">
      <c r="A662" s="97" t="s">
        <v>1174</v>
      </c>
      <c r="B662" s="95"/>
      <c r="C662" s="95"/>
      <c r="D662" s="96"/>
    </row>
    <row r="663" spans="1:4" ht="15" customHeight="1" outlineLevel="1" x14ac:dyDescent="0.25">
      <c r="A663" s="61" t="s">
        <v>1175</v>
      </c>
      <c r="B663" s="57" t="s">
        <v>1176</v>
      </c>
      <c r="C663" s="53">
        <v>3.03</v>
      </c>
      <c r="D663" s="53">
        <f t="shared" ref="D663:D668" si="72">C663*(1-$C$6)</f>
        <v>2.7269999999999999</v>
      </c>
    </row>
    <row r="664" spans="1:4" ht="15" customHeight="1" outlineLevel="1" x14ac:dyDescent="0.25">
      <c r="A664" s="61" t="s">
        <v>1177</v>
      </c>
      <c r="B664" s="57" t="s">
        <v>1178</v>
      </c>
      <c r="C664" s="53">
        <v>4.28</v>
      </c>
      <c r="D664" s="53">
        <f t="shared" si="72"/>
        <v>3.8520000000000003</v>
      </c>
    </row>
    <row r="665" spans="1:4" ht="15" customHeight="1" outlineLevel="1" x14ac:dyDescent="0.25">
      <c r="A665" s="61" t="s">
        <v>1179</v>
      </c>
      <c r="B665" s="57" t="s">
        <v>1180</v>
      </c>
      <c r="C665" s="53">
        <v>8.68</v>
      </c>
      <c r="D665" s="53">
        <f t="shared" si="72"/>
        <v>7.8120000000000003</v>
      </c>
    </row>
    <row r="666" spans="1:4" ht="15" customHeight="1" outlineLevel="1" x14ac:dyDescent="0.25">
      <c r="A666" s="61" t="s">
        <v>1181</v>
      </c>
      <c r="B666" s="57" t="s">
        <v>1182</v>
      </c>
      <c r="C666" s="53">
        <v>7.6</v>
      </c>
      <c r="D666" s="53">
        <f t="shared" si="72"/>
        <v>6.84</v>
      </c>
    </row>
    <row r="667" spans="1:4" ht="15" customHeight="1" outlineLevel="1" x14ac:dyDescent="0.25">
      <c r="A667" s="61" t="s">
        <v>1183</v>
      </c>
      <c r="B667" s="57" t="s">
        <v>1184</v>
      </c>
      <c r="C667" s="53">
        <v>12.65</v>
      </c>
      <c r="D667" s="53">
        <f t="shared" si="72"/>
        <v>11.385</v>
      </c>
    </row>
    <row r="668" spans="1:4" ht="15" customHeight="1" outlineLevel="1" x14ac:dyDescent="0.25">
      <c r="A668" s="61" t="s">
        <v>1185</v>
      </c>
      <c r="B668" s="57" t="s">
        <v>1186</v>
      </c>
      <c r="C668" s="53">
        <v>17.72</v>
      </c>
      <c r="D668" s="53">
        <f t="shared" si="72"/>
        <v>15.947999999999999</v>
      </c>
    </row>
    <row r="669" spans="1:4" ht="65.099999999999994" customHeight="1" x14ac:dyDescent="0.25">
      <c r="A669" s="97" t="s">
        <v>1187</v>
      </c>
      <c r="B669" s="95"/>
      <c r="C669" s="95"/>
      <c r="D669" s="96"/>
    </row>
    <row r="670" spans="1:4" ht="15" customHeight="1" outlineLevel="1" x14ac:dyDescent="0.25">
      <c r="A670" s="61" t="s">
        <v>1188</v>
      </c>
      <c r="B670" s="57" t="s">
        <v>1189</v>
      </c>
      <c r="C670" s="53">
        <v>17.940000000000001</v>
      </c>
      <c r="D670" s="53">
        <f t="shared" ref="D670:D673" si="73">C670*(1-$C$6)</f>
        <v>16.146000000000001</v>
      </c>
    </row>
    <row r="671" spans="1:4" ht="15" customHeight="1" outlineLevel="1" x14ac:dyDescent="0.25">
      <c r="A671" s="61" t="s">
        <v>1190</v>
      </c>
      <c r="B671" s="57" t="s">
        <v>1191</v>
      </c>
      <c r="C671" s="53">
        <v>18.760000000000002</v>
      </c>
      <c r="D671" s="53">
        <f t="shared" si="73"/>
        <v>16.884</v>
      </c>
    </row>
    <row r="672" spans="1:4" ht="15" customHeight="1" outlineLevel="1" x14ac:dyDescent="0.25">
      <c r="A672" s="61" t="s">
        <v>1192</v>
      </c>
      <c r="B672" s="57" t="s">
        <v>1193</v>
      </c>
      <c r="C672" s="53">
        <v>22.02</v>
      </c>
      <c r="D672" s="53">
        <f t="shared" si="73"/>
        <v>19.818000000000001</v>
      </c>
    </row>
    <row r="673" spans="1:4" ht="15" customHeight="1" outlineLevel="1" x14ac:dyDescent="0.25">
      <c r="A673" s="61" t="s">
        <v>1194</v>
      </c>
      <c r="B673" s="57" t="s">
        <v>1195</v>
      </c>
      <c r="C673" s="53">
        <v>31.4</v>
      </c>
      <c r="D673" s="53">
        <f t="shared" si="73"/>
        <v>28.259999999999998</v>
      </c>
    </row>
    <row r="674" spans="1:4" ht="65.099999999999994" customHeight="1" x14ac:dyDescent="0.25">
      <c r="A674" s="97" t="s">
        <v>1196</v>
      </c>
      <c r="B674" s="95"/>
      <c r="C674" s="95"/>
      <c r="D674" s="96"/>
    </row>
    <row r="675" spans="1:4" ht="15" customHeight="1" outlineLevel="1" x14ac:dyDescent="0.25">
      <c r="A675" s="61" t="s">
        <v>1197</v>
      </c>
      <c r="B675" s="57" t="s">
        <v>1198</v>
      </c>
      <c r="C675" s="53">
        <v>26.28</v>
      </c>
      <c r="D675" s="53">
        <f t="shared" ref="D675:D678" si="74">C675*(1-$C$6)</f>
        <v>23.652000000000001</v>
      </c>
    </row>
    <row r="676" spans="1:4" ht="15" customHeight="1" outlineLevel="1" x14ac:dyDescent="0.25">
      <c r="A676" s="61" t="s">
        <v>1199</v>
      </c>
      <c r="B676" s="57" t="s">
        <v>1200</v>
      </c>
      <c r="C676" s="53">
        <v>29.13</v>
      </c>
      <c r="D676" s="53">
        <f t="shared" si="74"/>
        <v>26.216999999999999</v>
      </c>
    </row>
    <row r="677" spans="1:4" ht="15" customHeight="1" outlineLevel="1" x14ac:dyDescent="0.25">
      <c r="A677" s="61" t="s">
        <v>1201</v>
      </c>
      <c r="B677" s="57" t="s">
        <v>1202</v>
      </c>
      <c r="C677" s="53">
        <v>125.66</v>
      </c>
      <c r="D677" s="53">
        <f t="shared" si="74"/>
        <v>113.09399999999999</v>
      </c>
    </row>
    <row r="678" spans="1:4" ht="15" customHeight="1" outlineLevel="1" x14ac:dyDescent="0.25">
      <c r="A678" s="61" t="s">
        <v>1203</v>
      </c>
      <c r="B678" s="57" t="s">
        <v>1204</v>
      </c>
      <c r="C678" s="53">
        <v>37.700000000000003</v>
      </c>
      <c r="D678" s="53">
        <f t="shared" si="74"/>
        <v>33.930000000000007</v>
      </c>
    </row>
    <row r="679" spans="1:4" ht="65.099999999999994" customHeight="1" x14ac:dyDescent="0.25">
      <c r="A679" s="97" t="s">
        <v>1205</v>
      </c>
      <c r="B679" s="95"/>
      <c r="C679" s="95"/>
      <c r="D679" s="96"/>
    </row>
    <row r="680" spans="1:4" ht="15" customHeight="1" outlineLevel="1" x14ac:dyDescent="0.25">
      <c r="A680" s="61" t="s">
        <v>1206</v>
      </c>
      <c r="B680" s="57" t="s">
        <v>1207</v>
      </c>
      <c r="C680" s="53">
        <v>8.7200000000000006</v>
      </c>
      <c r="D680" s="53">
        <f t="shared" ref="D680:D685" si="75">C680*(1-$C$6)</f>
        <v>7.8480000000000008</v>
      </c>
    </row>
    <row r="681" spans="1:4" ht="15" customHeight="1" outlineLevel="1" x14ac:dyDescent="0.25">
      <c r="A681" s="61" t="s">
        <v>1208</v>
      </c>
      <c r="B681" s="57" t="s">
        <v>1209</v>
      </c>
      <c r="C681" s="53">
        <v>11.63</v>
      </c>
      <c r="D681" s="53">
        <f t="shared" si="75"/>
        <v>10.467000000000001</v>
      </c>
    </row>
    <row r="682" spans="1:4" ht="15" customHeight="1" outlineLevel="1" x14ac:dyDescent="0.25">
      <c r="A682" s="61" t="s">
        <v>1210</v>
      </c>
      <c r="B682" s="57" t="s">
        <v>1211</v>
      </c>
      <c r="C682" s="53">
        <v>16.96</v>
      </c>
      <c r="D682" s="53">
        <f t="shared" si="75"/>
        <v>15.264000000000001</v>
      </c>
    </row>
    <row r="683" spans="1:4" ht="15" customHeight="1" outlineLevel="1" x14ac:dyDescent="0.25">
      <c r="A683" s="61" t="s">
        <v>1212</v>
      </c>
      <c r="B683" s="57" t="s">
        <v>1213</v>
      </c>
      <c r="C683" s="53">
        <v>32.96</v>
      </c>
      <c r="D683" s="53">
        <f t="shared" si="75"/>
        <v>29.664000000000001</v>
      </c>
    </row>
    <row r="684" spans="1:4" ht="15" customHeight="1" outlineLevel="1" x14ac:dyDescent="0.25">
      <c r="A684" s="61" t="s">
        <v>1214</v>
      </c>
      <c r="B684" s="57" t="s">
        <v>1215</v>
      </c>
      <c r="C684" s="53">
        <v>47.99</v>
      </c>
      <c r="D684" s="53">
        <f t="shared" si="75"/>
        <v>43.191000000000003</v>
      </c>
    </row>
    <row r="685" spans="1:4" ht="15" customHeight="1" outlineLevel="1" x14ac:dyDescent="0.25">
      <c r="A685" s="61" t="s">
        <v>1216</v>
      </c>
      <c r="B685" s="57" t="s">
        <v>1217</v>
      </c>
      <c r="C685" s="53">
        <v>72.22</v>
      </c>
      <c r="D685" s="53">
        <f t="shared" si="75"/>
        <v>64.998000000000005</v>
      </c>
    </row>
    <row r="686" spans="1:4" ht="65.099999999999994" customHeight="1" x14ac:dyDescent="0.25">
      <c r="A686" s="97" t="s">
        <v>1218</v>
      </c>
      <c r="B686" s="95"/>
      <c r="C686" s="95"/>
      <c r="D686" s="96"/>
    </row>
    <row r="687" spans="1:4" ht="15" customHeight="1" outlineLevel="1" x14ac:dyDescent="0.25">
      <c r="A687" s="61" t="s">
        <v>1206</v>
      </c>
      <c r="B687" s="57" t="s">
        <v>1207</v>
      </c>
      <c r="C687" s="53">
        <v>8.7200000000000006</v>
      </c>
      <c r="D687" s="53">
        <f t="shared" ref="D687:D692" si="76">C687*(1-$C$6)</f>
        <v>7.8480000000000008</v>
      </c>
    </row>
    <row r="688" spans="1:4" ht="15" customHeight="1" outlineLevel="1" x14ac:dyDescent="0.25">
      <c r="A688" s="61" t="s">
        <v>1208</v>
      </c>
      <c r="B688" s="57" t="s">
        <v>1209</v>
      </c>
      <c r="C688" s="53">
        <v>11.63</v>
      </c>
      <c r="D688" s="53">
        <f t="shared" si="76"/>
        <v>10.467000000000001</v>
      </c>
    </row>
    <row r="689" spans="1:4" ht="15" customHeight="1" outlineLevel="1" x14ac:dyDescent="0.25">
      <c r="A689" s="61" t="s">
        <v>1210</v>
      </c>
      <c r="B689" s="57" t="s">
        <v>1211</v>
      </c>
      <c r="C689" s="53">
        <v>16.96</v>
      </c>
      <c r="D689" s="53">
        <f t="shared" si="76"/>
        <v>15.264000000000001</v>
      </c>
    </row>
    <row r="690" spans="1:4" ht="15" customHeight="1" outlineLevel="1" x14ac:dyDescent="0.25">
      <c r="A690" s="61" t="s">
        <v>1212</v>
      </c>
      <c r="B690" s="57" t="s">
        <v>1213</v>
      </c>
      <c r="C690" s="53">
        <v>32.96</v>
      </c>
      <c r="D690" s="53">
        <f t="shared" si="76"/>
        <v>29.664000000000001</v>
      </c>
    </row>
    <row r="691" spans="1:4" ht="15" customHeight="1" outlineLevel="1" x14ac:dyDescent="0.25">
      <c r="A691" s="61" t="s">
        <v>1214</v>
      </c>
      <c r="B691" s="57" t="s">
        <v>1215</v>
      </c>
      <c r="C691" s="53">
        <v>47.99</v>
      </c>
      <c r="D691" s="53">
        <f t="shared" si="76"/>
        <v>43.191000000000003</v>
      </c>
    </row>
    <row r="692" spans="1:4" ht="15" customHeight="1" outlineLevel="1" x14ac:dyDescent="0.25">
      <c r="A692" s="61" t="s">
        <v>1216</v>
      </c>
      <c r="B692" s="57" t="s">
        <v>1217</v>
      </c>
      <c r="C692" s="53">
        <v>72.22</v>
      </c>
      <c r="D692" s="53">
        <f t="shared" si="76"/>
        <v>64.998000000000005</v>
      </c>
    </row>
    <row r="693" spans="1:4" ht="65.099999999999994" customHeight="1" x14ac:dyDescent="0.25">
      <c r="A693" s="97" t="s">
        <v>1219</v>
      </c>
      <c r="B693" s="95"/>
      <c r="C693" s="95"/>
      <c r="D693" s="96"/>
    </row>
    <row r="694" spans="1:4" ht="15" customHeight="1" outlineLevel="1" x14ac:dyDescent="0.25">
      <c r="A694" s="61" t="s">
        <v>1220</v>
      </c>
      <c r="B694" s="56" t="s">
        <v>1221</v>
      </c>
      <c r="C694" s="53">
        <v>8.56</v>
      </c>
      <c r="D694" s="53">
        <f t="shared" ref="D694:D697" si="77">C694*(1-$C$6)</f>
        <v>7.7040000000000006</v>
      </c>
    </row>
    <row r="695" spans="1:4" ht="15" customHeight="1" outlineLevel="1" x14ac:dyDescent="0.25">
      <c r="A695" s="61" t="s">
        <v>1222</v>
      </c>
      <c r="B695" s="56" t="s">
        <v>1223</v>
      </c>
      <c r="C695" s="53">
        <v>8.9700000000000006</v>
      </c>
      <c r="D695" s="53">
        <f t="shared" si="77"/>
        <v>8.0730000000000004</v>
      </c>
    </row>
    <row r="696" spans="1:4" ht="15" customHeight="1" outlineLevel="1" x14ac:dyDescent="0.25">
      <c r="A696" s="61" t="s">
        <v>1224</v>
      </c>
      <c r="B696" s="56" t="s">
        <v>1225</v>
      </c>
      <c r="C696" s="53">
        <v>11.41</v>
      </c>
      <c r="D696" s="53">
        <f t="shared" si="77"/>
        <v>10.269</v>
      </c>
    </row>
    <row r="697" spans="1:4" ht="15" customHeight="1" outlineLevel="1" x14ac:dyDescent="0.25">
      <c r="A697" s="61" t="s">
        <v>1226</v>
      </c>
      <c r="B697" s="56" t="s">
        <v>1227</v>
      </c>
      <c r="C697" s="53">
        <v>13.87</v>
      </c>
      <c r="D697" s="53">
        <f t="shared" si="77"/>
        <v>12.482999999999999</v>
      </c>
    </row>
    <row r="698" spans="1:4" ht="65.099999999999994" customHeight="1" x14ac:dyDescent="0.25">
      <c r="A698" s="97" t="s">
        <v>1228</v>
      </c>
      <c r="B698" s="95"/>
      <c r="C698" s="95"/>
      <c r="D698" s="96"/>
    </row>
    <row r="699" spans="1:4" ht="15" customHeight="1" outlineLevel="1" x14ac:dyDescent="0.25">
      <c r="A699" s="61" t="s">
        <v>1229</v>
      </c>
      <c r="B699" s="56" t="s">
        <v>1230</v>
      </c>
      <c r="C699" s="53">
        <v>9.7899999999999991</v>
      </c>
      <c r="D699" s="53">
        <f t="shared" ref="D699:D702" si="78">C699*(1-$C$6)</f>
        <v>8.8109999999999999</v>
      </c>
    </row>
    <row r="700" spans="1:4" ht="15" customHeight="1" outlineLevel="1" x14ac:dyDescent="0.25">
      <c r="A700" s="61" t="s">
        <v>1231</v>
      </c>
      <c r="B700" s="56" t="s">
        <v>1232</v>
      </c>
      <c r="C700" s="53">
        <v>11.82</v>
      </c>
      <c r="D700" s="53">
        <f t="shared" si="78"/>
        <v>10.638</v>
      </c>
    </row>
    <row r="701" spans="1:4" ht="15" customHeight="1" outlineLevel="1" x14ac:dyDescent="0.25">
      <c r="A701" s="61" t="s">
        <v>1224</v>
      </c>
      <c r="B701" s="56" t="s">
        <v>1225</v>
      </c>
      <c r="C701" s="53">
        <v>11.41</v>
      </c>
      <c r="D701" s="53">
        <f t="shared" si="78"/>
        <v>10.269</v>
      </c>
    </row>
    <row r="702" spans="1:4" ht="15" customHeight="1" outlineLevel="1" x14ac:dyDescent="0.25">
      <c r="A702" s="61" t="s">
        <v>1226</v>
      </c>
      <c r="B702" s="56" t="s">
        <v>1227</v>
      </c>
      <c r="C702" s="53">
        <v>13.87</v>
      </c>
      <c r="D702" s="53">
        <f t="shared" si="78"/>
        <v>12.482999999999999</v>
      </c>
    </row>
    <row r="703" spans="1:4" ht="65.099999999999994" customHeight="1" x14ac:dyDescent="0.25">
      <c r="A703" s="97" t="s">
        <v>1233</v>
      </c>
      <c r="B703" s="95"/>
      <c r="C703" s="95"/>
      <c r="D703" s="96"/>
    </row>
    <row r="704" spans="1:4" ht="12.75" customHeight="1" outlineLevel="1" x14ac:dyDescent="0.25">
      <c r="A704" s="61" t="s">
        <v>1234</v>
      </c>
      <c r="B704" s="74" t="s">
        <v>1235</v>
      </c>
      <c r="C704" s="53">
        <v>21.33</v>
      </c>
      <c r="D704" s="53">
        <f t="shared" ref="D704:D709" si="79">C704*(1-$C$6)</f>
        <v>19.196999999999999</v>
      </c>
    </row>
    <row r="705" spans="1:4" ht="12.75" customHeight="1" outlineLevel="1" x14ac:dyDescent="0.25">
      <c r="A705" s="61" t="s">
        <v>1236</v>
      </c>
      <c r="B705" s="74" t="s">
        <v>1237</v>
      </c>
      <c r="C705" s="53">
        <v>38.56</v>
      </c>
      <c r="D705" s="53">
        <f t="shared" si="79"/>
        <v>34.704000000000001</v>
      </c>
    </row>
    <row r="706" spans="1:4" ht="12.75" customHeight="1" outlineLevel="1" x14ac:dyDescent="0.25">
      <c r="A706" s="61" t="s">
        <v>1238</v>
      </c>
      <c r="B706" s="74" t="s">
        <v>1239</v>
      </c>
      <c r="C706" s="53">
        <v>25.69</v>
      </c>
      <c r="D706" s="53">
        <f t="shared" si="79"/>
        <v>23.121000000000002</v>
      </c>
    </row>
    <row r="707" spans="1:4" ht="12.75" customHeight="1" outlineLevel="1" x14ac:dyDescent="0.25">
      <c r="A707" s="61" t="s">
        <v>1240</v>
      </c>
      <c r="B707" s="74" t="s">
        <v>1241</v>
      </c>
      <c r="C707" s="53">
        <v>29.08</v>
      </c>
      <c r="D707" s="53">
        <f t="shared" si="79"/>
        <v>26.172000000000001</v>
      </c>
    </row>
    <row r="708" spans="1:4" ht="12.75" customHeight="1" outlineLevel="1" x14ac:dyDescent="0.25">
      <c r="A708" s="61" t="s">
        <v>1242</v>
      </c>
      <c r="B708" s="74" t="s">
        <v>1243</v>
      </c>
      <c r="C708" s="53">
        <v>45.56</v>
      </c>
      <c r="D708" s="53">
        <f t="shared" si="79"/>
        <v>41.004000000000005</v>
      </c>
    </row>
    <row r="709" spans="1:4" ht="12.75" customHeight="1" outlineLevel="1" x14ac:dyDescent="0.25">
      <c r="A709" s="61" t="s">
        <v>1244</v>
      </c>
      <c r="B709" s="74" t="s">
        <v>1245</v>
      </c>
      <c r="C709" s="53">
        <v>52.83</v>
      </c>
      <c r="D709" s="53">
        <f t="shared" si="79"/>
        <v>47.546999999999997</v>
      </c>
    </row>
    <row r="710" spans="1:4" ht="65.099999999999994" customHeight="1" x14ac:dyDescent="0.25">
      <c r="A710" s="97" t="s">
        <v>1246</v>
      </c>
      <c r="B710" s="95"/>
      <c r="C710" s="95"/>
      <c r="D710" s="96"/>
    </row>
    <row r="711" spans="1:4" ht="15" customHeight="1" outlineLevel="1" x14ac:dyDescent="0.25">
      <c r="A711" s="61" t="s">
        <v>1247</v>
      </c>
      <c r="B711" s="58" t="s">
        <v>1248</v>
      </c>
      <c r="C711" s="53">
        <v>38.82</v>
      </c>
      <c r="D711" s="53">
        <f t="shared" ref="D711:D716" si="80">C711*(1-$C$6)</f>
        <v>34.938000000000002</v>
      </c>
    </row>
    <row r="712" spans="1:4" ht="15" customHeight="1" outlineLevel="1" x14ac:dyDescent="0.25">
      <c r="A712" s="61" t="s">
        <v>1249</v>
      </c>
      <c r="B712" s="58" t="s">
        <v>1250</v>
      </c>
      <c r="C712" s="53">
        <v>42.68</v>
      </c>
      <c r="D712" s="53">
        <f t="shared" si="80"/>
        <v>38.411999999999999</v>
      </c>
    </row>
    <row r="713" spans="1:4" ht="15" customHeight="1" outlineLevel="1" x14ac:dyDescent="0.25">
      <c r="A713" s="61" t="s">
        <v>1251</v>
      </c>
      <c r="B713" s="58" t="s">
        <v>1252</v>
      </c>
      <c r="C713" s="53">
        <v>49.08</v>
      </c>
      <c r="D713" s="53">
        <f t="shared" si="80"/>
        <v>44.171999999999997</v>
      </c>
    </row>
    <row r="714" spans="1:4" ht="15" customHeight="1" outlineLevel="1" x14ac:dyDescent="0.25">
      <c r="A714" s="61" t="s">
        <v>1253</v>
      </c>
      <c r="B714" s="58" t="s">
        <v>1254</v>
      </c>
      <c r="C714" s="53">
        <v>61.37</v>
      </c>
      <c r="D714" s="53">
        <f t="shared" si="80"/>
        <v>55.232999999999997</v>
      </c>
    </row>
    <row r="715" spans="1:4" ht="15" customHeight="1" outlineLevel="1" x14ac:dyDescent="0.25">
      <c r="A715" s="61" t="s">
        <v>1255</v>
      </c>
      <c r="B715" s="58" t="s">
        <v>1256</v>
      </c>
      <c r="C715" s="53">
        <v>136.78</v>
      </c>
      <c r="D715" s="53">
        <f t="shared" si="80"/>
        <v>123.102</v>
      </c>
    </row>
    <row r="716" spans="1:4" ht="15" customHeight="1" outlineLevel="1" x14ac:dyDescent="0.25">
      <c r="A716" s="61" t="s">
        <v>1257</v>
      </c>
      <c r="B716" s="58" t="s">
        <v>1258</v>
      </c>
      <c r="C716" s="53">
        <v>166.32</v>
      </c>
      <c r="D716" s="53">
        <f t="shared" si="80"/>
        <v>149.68799999999999</v>
      </c>
    </row>
    <row r="717" spans="1:4" ht="65.099999999999994" customHeight="1" x14ac:dyDescent="0.25">
      <c r="A717" s="97" t="s">
        <v>1259</v>
      </c>
      <c r="B717" s="95"/>
      <c r="C717" s="95"/>
      <c r="D717" s="96"/>
    </row>
    <row r="718" spans="1:4" ht="30" customHeight="1" x14ac:dyDescent="0.25">
      <c r="A718" s="61" t="s">
        <v>1260</v>
      </c>
      <c r="B718" s="86" t="s">
        <v>1261</v>
      </c>
      <c r="C718" s="53">
        <v>35.99</v>
      </c>
      <c r="D718" s="53">
        <f t="shared" ref="D718" si="81">C718*(1-$C$6)</f>
        <v>32.391000000000005</v>
      </c>
    </row>
    <row r="719" spans="1:4" ht="65.099999999999994" customHeight="1" x14ac:dyDescent="0.25">
      <c r="A719" s="97" t="s">
        <v>1262</v>
      </c>
      <c r="B719" s="95"/>
      <c r="C719" s="95"/>
      <c r="D719" s="96"/>
    </row>
    <row r="720" spans="1:4" ht="15" customHeight="1" outlineLevel="1" x14ac:dyDescent="0.25">
      <c r="A720" s="61" t="s">
        <v>1263</v>
      </c>
      <c r="B720" s="56" t="s">
        <v>1264</v>
      </c>
      <c r="C720" s="53">
        <v>53.32</v>
      </c>
      <c r="D720" s="53">
        <f t="shared" ref="D720:D726" si="82">C720*(1-$C$6)</f>
        <v>47.988</v>
      </c>
    </row>
    <row r="721" spans="1:4" ht="15" customHeight="1" outlineLevel="1" x14ac:dyDescent="0.25">
      <c r="A721" s="61" t="s">
        <v>1265</v>
      </c>
      <c r="B721" s="56" t="s">
        <v>1266</v>
      </c>
      <c r="C721" s="53">
        <v>81.14</v>
      </c>
      <c r="D721" s="53">
        <f t="shared" si="82"/>
        <v>73.025999999999996</v>
      </c>
    </row>
    <row r="722" spans="1:4" ht="15" customHeight="1" outlineLevel="1" x14ac:dyDescent="0.25">
      <c r="A722" s="61" t="s">
        <v>1267</v>
      </c>
      <c r="B722" s="56" t="s">
        <v>1268</v>
      </c>
      <c r="C722" s="53">
        <v>109.87</v>
      </c>
      <c r="D722" s="53">
        <f t="shared" si="82"/>
        <v>98.88300000000001</v>
      </c>
    </row>
    <row r="723" spans="1:4" ht="15" customHeight="1" outlineLevel="1" x14ac:dyDescent="0.25">
      <c r="A723" s="61" t="s">
        <v>1269</v>
      </c>
      <c r="B723" s="56" t="s">
        <v>1270</v>
      </c>
      <c r="C723" s="53">
        <v>150.69999999999999</v>
      </c>
      <c r="D723" s="53">
        <f t="shared" si="82"/>
        <v>135.63</v>
      </c>
    </row>
    <row r="724" spans="1:4" ht="15" customHeight="1" outlineLevel="1" x14ac:dyDescent="0.25">
      <c r="A724" s="61" t="s">
        <v>1271</v>
      </c>
      <c r="B724" s="56" t="s">
        <v>1272</v>
      </c>
      <c r="C724" s="53">
        <v>215.71</v>
      </c>
      <c r="D724" s="53">
        <f t="shared" si="82"/>
        <v>194.13900000000001</v>
      </c>
    </row>
    <row r="725" spans="1:4" ht="15" customHeight="1" outlineLevel="1" x14ac:dyDescent="0.25">
      <c r="A725" s="61" t="s">
        <v>1273</v>
      </c>
      <c r="B725" s="56" t="s">
        <v>1274</v>
      </c>
      <c r="C725" s="53">
        <v>417.31</v>
      </c>
      <c r="D725" s="53">
        <f t="shared" si="82"/>
        <v>375.57900000000001</v>
      </c>
    </row>
    <row r="726" spans="1:4" ht="15" customHeight="1" outlineLevel="1" x14ac:dyDescent="0.25">
      <c r="A726" s="61" t="s">
        <v>1275</v>
      </c>
      <c r="B726" s="56" t="s">
        <v>1276</v>
      </c>
      <c r="C726" s="53">
        <v>618.91</v>
      </c>
      <c r="D726" s="53">
        <f t="shared" si="82"/>
        <v>557.01900000000001</v>
      </c>
    </row>
    <row r="727" spans="1:4" ht="65.099999999999994" customHeight="1" x14ac:dyDescent="0.25">
      <c r="A727" s="97" t="s">
        <v>1277</v>
      </c>
      <c r="B727" s="95"/>
      <c r="C727" s="95"/>
      <c r="D727" s="96"/>
    </row>
    <row r="728" spans="1:4" ht="15" customHeight="1" outlineLevel="1" x14ac:dyDescent="0.25">
      <c r="A728" s="61" t="s">
        <v>1278</v>
      </c>
      <c r="B728" s="56" t="s">
        <v>1279</v>
      </c>
      <c r="C728" s="53">
        <v>75.739999999999995</v>
      </c>
      <c r="D728" s="53">
        <f t="shared" ref="D728:D733" si="83">C728*(1-$C$6)</f>
        <v>68.165999999999997</v>
      </c>
    </row>
    <row r="729" spans="1:4" ht="15" customHeight="1" outlineLevel="1" x14ac:dyDescent="0.25">
      <c r="A729" s="61" t="s">
        <v>1280</v>
      </c>
      <c r="B729" s="56" t="s">
        <v>1281</v>
      </c>
      <c r="C729" s="53">
        <v>80.709999999999994</v>
      </c>
      <c r="D729" s="53">
        <f t="shared" si="83"/>
        <v>72.638999999999996</v>
      </c>
    </row>
    <row r="730" spans="1:4" ht="15" customHeight="1" outlineLevel="1" x14ac:dyDescent="0.25">
      <c r="A730" s="61" t="s">
        <v>1282</v>
      </c>
      <c r="B730" s="56" t="s">
        <v>1283</v>
      </c>
      <c r="C730" s="53">
        <v>131.69</v>
      </c>
      <c r="D730" s="53">
        <f t="shared" si="83"/>
        <v>118.521</v>
      </c>
    </row>
    <row r="731" spans="1:4" ht="15" customHeight="1" outlineLevel="1" x14ac:dyDescent="0.25">
      <c r="A731" s="61" t="s">
        <v>1284</v>
      </c>
      <c r="B731" s="56" t="s">
        <v>1285</v>
      </c>
      <c r="C731" s="53">
        <v>169.85</v>
      </c>
      <c r="D731" s="53">
        <f t="shared" si="83"/>
        <v>152.86500000000001</v>
      </c>
    </row>
    <row r="732" spans="1:4" ht="15" customHeight="1" outlineLevel="1" x14ac:dyDescent="0.25">
      <c r="A732" s="61" t="s">
        <v>1286</v>
      </c>
      <c r="B732" s="56" t="s">
        <v>1287</v>
      </c>
      <c r="C732" s="53">
        <v>364.9</v>
      </c>
      <c r="D732" s="53">
        <f t="shared" si="83"/>
        <v>328.40999999999997</v>
      </c>
    </row>
    <row r="733" spans="1:4" ht="15" customHeight="1" outlineLevel="1" x14ac:dyDescent="0.25">
      <c r="A733" s="61" t="s">
        <v>1288</v>
      </c>
      <c r="B733" s="56" t="s">
        <v>1289</v>
      </c>
      <c r="C733" s="53">
        <v>627.39</v>
      </c>
      <c r="D733" s="53">
        <f t="shared" si="83"/>
        <v>564.65099999999995</v>
      </c>
    </row>
    <row r="734" spans="1:4" s="87" customFormat="1" ht="65.099999999999994" customHeight="1" x14ac:dyDescent="0.25">
      <c r="A734" s="98" t="s">
        <v>1290</v>
      </c>
      <c r="B734" s="99"/>
      <c r="C734" s="99"/>
      <c r="D734" s="100"/>
    </row>
    <row r="735" spans="1:4" ht="15" customHeight="1" outlineLevel="1" x14ac:dyDescent="0.25">
      <c r="A735" s="61" t="s">
        <v>1291</v>
      </c>
      <c r="B735" s="74" t="s">
        <v>1292</v>
      </c>
      <c r="C735" s="53">
        <v>98.25</v>
      </c>
      <c r="D735" s="53">
        <f t="shared" ref="D735:D740" si="84">C735*(1-$C$6)</f>
        <v>88.424999999999997</v>
      </c>
    </row>
    <row r="736" spans="1:4" ht="15" customHeight="1" outlineLevel="1" x14ac:dyDescent="0.25">
      <c r="A736" s="51" t="s">
        <v>1293</v>
      </c>
      <c r="B736" s="74" t="s">
        <v>1294</v>
      </c>
      <c r="C736" s="53">
        <v>179.36</v>
      </c>
      <c r="D736" s="53">
        <f t="shared" si="84"/>
        <v>161.42400000000001</v>
      </c>
    </row>
    <row r="737" spans="1:4" ht="15" customHeight="1" outlineLevel="1" x14ac:dyDescent="0.25">
      <c r="A737" s="61" t="s">
        <v>1295</v>
      </c>
      <c r="B737" s="74" t="s">
        <v>1296</v>
      </c>
      <c r="C737" s="53">
        <v>298.74</v>
      </c>
      <c r="D737" s="53">
        <f t="shared" si="84"/>
        <v>268.86600000000004</v>
      </c>
    </row>
    <row r="738" spans="1:4" ht="15" customHeight="1" outlineLevel="1" x14ac:dyDescent="0.25">
      <c r="A738" s="61" t="s">
        <v>1297</v>
      </c>
      <c r="B738" s="56" t="s">
        <v>1298</v>
      </c>
      <c r="C738" s="53">
        <v>85.11</v>
      </c>
      <c r="D738" s="53">
        <f t="shared" si="84"/>
        <v>76.599000000000004</v>
      </c>
    </row>
    <row r="739" spans="1:4" ht="15" customHeight="1" outlineLevel="1" x14ac:dyDescent="0.25">
      <c r="A739" s="61" t="s">
        <v>1299</v>
      </c>
      <c r="B739" s="74" t="s">
        <v>1300</v>
      </c>
      <c r="C739" s="53">
        <v>136.58000000000001</v>
      </c>
      <c r="D739" s="53">
        <f t="shared" si="84"/>
        <v>122.92200000000001</v>
      </c>
    </row>
    <row r="740" spans="1:4" ht="15" customHeight="1" outlineLevel="1" x14ac:dyDescent="0.25">
      <c r="A740" s="61" t="s">
        <v>1301</v>
      </c>
      <c r="B740" s="74" t="s">
        <v>1302</v>
      </c>
      <c r="C740" s="53">
        <v>276.45999999999998</v>
      </c>
      <c r="D740" s="53">
        <f t="shared" si="84"/>
        <v>248.81399999999999</v>
      </c>
    </row>
    <row r="741" spans="1:4" ht="65.099999999999994" customHeight="1" x14ac:dyDescent="0.25">
      <c r="A741" s="97" t="s">
        <v>1303</v>
      </c>
      <c r="B741" s="95"/>
      <c r="C741" s="95"/>
      <c r="D741" s="96"/>
    </row>
    <row r="742" spans="1:4" ht="30" customHeight="1" x14ac:dyDescent="0.25">
      <c r="A742" s="61" t="s">
        <v>1304</v>
      </c>
      <c r="B742" s="88" t="s">
        <v>1305</v>
      </c>
      <c r="C742" s="53">
        <v>56.32</v>
      </c>
      <c r="D742" s="53">
        <f t="shared" ref="D742" si="85">C742*(1-$C$6)</f>
        <v>50.688000000000002</v>
      </c>
    </row>
    <row r="743" spans="1:4" ht="65.099999999999994" customHeight="1" x14ac:dyDescent="0.25">
      <c r="A743" s="98" t="s">
        <v>1306</v>
      </c>
      <c r="B743" s="99"/>
      <c r="C743" s="99"/>
      <c r="D743" s="100"/>
    </row>
    <row r="744" spans="1:4" ht="15" customHeight="1" outlineLevel="1" x14ac:dyDescent="0.25">
      <c r="A744" s="61" t="s">
        <v>1307</v>
      </c>
      <c r="B744" s="56" t="s">
        <v>1308</v>
      </c>
      <c r="C744" s="53">
        <v>5.49</v>
      </c>
      <c r="D744" s="53">
        <f t="shared" ref="D744:D750" si="86">C744*(1-$C$6)</f>
        <v>4.9410000000000007</v>
      </c>
    </row>
    <row r="745" spans="1:4" ht="15" customHeight="1" outlineLevel="1" x14ac:dyDescent="0.25">
      <c r="A745" s="61" t="s">
        <v>1309</v>
      </c>
      <c r="B745" s="56" t="s">
        <v>1310</v>
      </c>
      <c r="C745" s="53">
        <v>6.98</v>
      </c>
      <c r="D745" s="53">
        <f t="shared" si="86"/>
        <v>6.2820000000000009</v>
      </c>
    </row>
    <row r="746" spans="1:4" ht="15" customHeight="1" outlineLevel="1" x14ac:dyDescent="0.25">
      <c r="A746" s="61" t="s">
        <v>1311</v>
      </c>
      <c r="B746" s="56"/>
      <c r="C746" s="53"/>
      <c r="D746" s="53">
        <f t="shared" si="86"/>
        <v>0</v>
      </c>
    </row>
    <row r="747" spans="1:4" ht="15" customHeight="1" outlineLevel="1" x14ac:dyDescent="0.25">
      <c r="A747" s="61" t="s">
        <v>1312</v>
      </c>
      <c r="B747" s="56" t="s">
        <v>1313</v>
      </c>
      <c r="C747" s="53">
        <v>8.48</v>
      </c>
      <c r="D747" s="53">
        <f t="shared" si="86"/>
        <v>7.6320000000000006</v>
      </c>
    </row>
    <row r="748" spans="1:4" ht="15" customHeight="1" outlineLevel="1" x14ac:dyDescent="0.25">
      <c r="A748" s="61" t="s">
        <v>1314</v>
      </c>
      <c r="B748" s="56" t="s">
        <v>1315</v>
      </c>
      <c r="C748" s="53">
        <v>21.49</v>
      </c>
      <c r="D748" s="53">
        <f t="shared" si="86"/>
        <v>19.340999999999998</v>
      </c>
    </row>
    <row r="749" spans="1:4" ht="15" customHeight="1" outlineLevel="1" x14ac:dyDescent="0.25">
      <c r="A749" s="61" t="s">
        <v>1316</v>
      </c>
      <c r="B749" s="56" t="s">
        <v>1317</v>
      </c>
      <c r="C749" s="53">
        <v>25.03</v>
      </c>
      <c r="D749" s="53">
        <f t="shared" si="86"/>
        <v>22.527000000000001</v>
      </c>
    </row>
    <row r="750" spans="1:4" ht="15" customHeight="1" outlineLevel="1" x14ac:dyDescent="0.25">
      <c r="A750" s="61" t="s">
        <v>1318</v>
      </c>
      <c r="B750" s="56" t="s">
        <v>1319</v>
      </c>
      <c r="C750" s="53">
        <v>43.83</v>
      </c>
      <c r="D750" s="53">
        <f t="shared" si="86"/>
        <v>39.447000000000003</v>
      </c>
    </row>
    <row r="751" spans="1:4" ht="65.099999999999994" customHeight="1" x14ac:dyDescent="0.25">
      <c r="A751" s="97" t="s">
        <v>1320</v>
      </c>
      <c r="B751" s="95"/>
      <c r="C751" s="95"/>
      <c r="D751" s="96"/>
    </row>
    <row r="752" spans="1:4" ht="15" customHeight="1" outlineLevel="1" x14ac:dyDescent="0.25">
      <c r="A752" s="61" t="s">
        <v>1321</v>
      </c>
      <c r="B752" s="56"/>
      <c r="C752" s="53"/>
      <c r="D752" s="53">
        <f t="shared" ref="D752:D756" si="87">C752*(1-$C$6)</f>
        <v>0</v>
      </c>
    </row>
    <row r="753" spans="1:4" ht="15" customHeight="1" outlineLevel="1" x14ac:dyDescent="0.25">
      <c r="A753" s="61" t="s">
        <v>1322</v>
      </c>
      <c r="B753" s="56"/>
      <c r="C753" s="53"/>
      <c r="D753" s="53">
        <f t="shared" si="87"/>
        <v>0</v>
      </c>
    </row>
    <row r="754" spans="1:4" ht="15" customHeight="1" outlineLevel="1" x14ac:dyDescent="0.25">
      <c r="A754" s="61" t="s">
        <v>1323</v>
      </c>
      <c r="B754" s="56"/>
      <c r="C754" s="53"/>
      <c r="D754" s="53">
        <f t="shared" si="87"/>
        <v>0</v>
      </c>
    </row>
    <row r="755" spans="1:4" ht="15" customHeight="1" outlineLevel="1" x14ac:dyDescent="0.25">
      <c r="A755" s="61" t="s">
        <v>1324</v>
      </c>
      <c r="B755" s="56"/>
      <c r="C755" s="53"/>
      <c r="D755" s="53">
        <f t="shared" si="87"/>
        <v>0</v>
      </c>
    </row>
    <row r="756" spans="1:4" ht="15" customHeight="1" outlineLevel="1" x14ac:dyDescent="0.25">
      <c r="A756" s="61" t="s">
        <v>1325</v>
      </c>
      <c r="B756" s="56"/>
      <c r="C756" s="53"/>
      <c r="D756" s="53">
        <f t="shared" si="87"/>
        <v>0</v>
      </c>
    </row>
    <row r="757" spans="1:4" ht="65.099999999999994" customHeight="1" x14ac:dyDescent="0.25">
      <c r="A757" s="95" t="s">
        <v>1326</v>
      </c>
      <c r="B757" s="95"/>
      <c r="C757" s="95"/>
      <c r="D757" s="96"/>
    </row>
    <row r="758" spans="1:4" ht="15" customHeight="1" outlineLevel="1" x14ac:dyDescent="0.25">
      <c r="A758" s="61" t="s">
        <v>1327</v>
      </c>
      <c r="B758" s="56" t="s">
        <v>1328</v>
      </c>
      <c r="C758" s="53">
        <v>3.06</v>
      </c>
      <c r="D758" s="53">
        <f t="shared" ref="D758:D763" si="88">C758*(1-$C$6)</f>
        <v>2.754</v>
      </c>
    </row>
    <row r="759" spans="1:4" ht="15" customHeight="1" outlineLevel="1" x14ac:dyDescent="0.25">
      <c r="A759" s="61" t="s">
        <v>1329</v>
      </c>
      <c r="B759" s="56" t="s">
        <v>1330</v>
      </c>
      <c r="C759" s="53">
        <v>2.25</v>
      </c>
      <c r="D759" s="53">
        <f t="shared" si="88"/>
        <v>2.0249999999999999</v>
      </c>
    </row>
    <row r="760" spans="1:4" ht="15" customHeight="1" outlineLevel="1" x14ac:dyDescent="0.25">
      <c r="A760" s="61" t="s">
        <v>1331</v>
      </c>
      <c r="B760" s="56" t="s">
        <v>1332</v>
      </c>
      <c r="C760" s="53">
        <v>6.1</v>
      </c>
      <c r="D760" s="53">
        <f t="shared" si="88"/>
        <v>5.49</v>
      </c>
    </row>
    <row r="761" spans="1:4" ht="15" customHeight="1" outlineLevel="1" x14ac:dyDescent="0.25">
      <c r="A761" s="61" t="s">
        <v>1333</v>
      </c>
      <c r="B761" s="56" t="s">
        <v>1334</v>
      </c>
      <c r="C761" s="53">
        <v>11.69</v>
      </c>
      <c r="D761" s="53">
        <f t="shared" si="88"/>
        <v>10.520999999999999</v>
      </c>
    </row>
    <row r="762" spans="1:4" ht="15" customHeight="1" outlineLevel="1" x14ac:dyDescent="0.25">
      <c r="A762" s="61" t="s">
        <v>1335</v>
      </c>
      <c r="B762" s="56" t="s">
        <v>1336</v>
      </c>
      <c r="C762" s="53">
        <v>16.46</v>
      </c>
      <c r="D762" s="53">
        <f t="shared" si="88"/>
        <v>14.814000000000002</v>
      </c>
    </row>
    <row r="763" spans="1:4" ht="15" customHeight="1" outlineLevel="1" x14ac:dyDescent="0.25">
      <c r="A763" s="61" t="s">
        <v>1337</v>
      </c>
      <c r="B763" s="56" t="s">
        <v>1338</v>
      </c>
      <c r="C763" s="53">
        <v>22.89</v>
      </c>
      <c r="D763" s="53">
        <f t="shared" si="88"/>
        <v>20.601000000000003</v>
      </c>
    </row>
    <row r="764" spans="1:4" ht="65.099999999999994" customHeight="1" x14ac:dyDescent="0.25">
      <c r="A764" s="97" t="s">
        <v>1339</v>
      </c>
      <c r="B764" s="95"/>
      <c r="C764" s="95"/>
      <c r="D764" s="96"/>
    </row>
    <row r="765" spans="1:4" ht="15" customHeight="1" x14ac:dyDescent="0.25">
      <c r="A765" s="61" t="s">
        <v>1340</v>
      </c>
      <c r="B765" s="56" t="s">
        <v>1341</v>
      </c>
      <c r="C765" s="53">
        <v>9.6</v>
      </c>
      <c r="D765" s="53">
        <f t="shared" ref="D765:D766" si="89">C765*(1-$C$6)</f>
        <v>8.64</v>
      </c>
    </row>
    <row r="766" spans="1:4" ht="15" customHeight="1" x14ac:dyDescent="0.25">
      <c r="A766" s="61" t="s">
        <v>1342</v>
      </c>
      <c r="B766" s="56" t="s">
        <v>1343</v>
      </c>
      <c r="C766" s="53">
        <v>13.71</v>
      </c>
      <c r="D766" s="53">
        <f t="shared" si="89"/>
        <v>12.339</v>
      </c>
    </row>
    <row r="767" spans="1:4" ht="65.099999999999994" customHeight="1" x14ac:dyDescent="0.25">
      <c r="A767" s="97" t="s">
        <v>1344</v>
      </c>
      <c r="B767" s="95"/>
      <c r="C767" s="95"/>
      <c r="D767" s="96"/>
    </row>
    <row r="768" spans="1:4" ht="15" customHeight="1" x14ac:dyDescent="0.25">
      <c r="A768" s="61" t="s">
        <v>1345</v>
      </c>
      <c r="B768" s="56" t="s">
        <v>1346</v>
      </c>
      <c r="C768" s="53">
        <v>9.6300000000000008</v>
      </c>
      <c r="D768" s="53">
        <f t="shared" ref="D768:D770" si="90">C768*(1-$C$6)</f>
        <v>8.6670000000000016</v>
      </c>
    </row>
    <row r="769" spans="1:4" ht="15" customHeight="1" x14ac:dyDescent="0.25">
      <c r="A769" s="61" t="s">
        <v>1347</v>
      </c>
      <c r="B769" s="56" t="s">
        <v>1348</v>
      </c>
      <c r="C769" s="53">
        <v>11.39</v>
      </c>
      <c r="D769" s="53">
        <f t="shared" si="90"/>
        <v>10.251000000000001</v>
      </c>
    </row>
    <row r="770" spans="1:4" ht="15" customHeight="1" x14ac:dyDescent="0.25">
      <c r="A770" s="61" t="s">
        <v>1349</v>
      </c>
      <c r="B770" s="56" t="s">
        <v>1350</v>
      </c>
      <c r="C770" s="53">
        <v>11.39</v>
      </c>
      <c r="D770" s="53">
        <f t="shared" si="90"/>
        <v>10.251000000000001</v>
      </c>
    </row>
    <row r="771" spans="1:4" x14ac:dyDescent="0.25">
      <c r="A771" s="89"/>
      <c r="B771" s="90"/>
      <c r="C771" s="91"/>
      <c r="D771" s="91"/>
    </row>
    <row r="772" spans="1:4" x14ac:dyDescent="0.25">
      <c r="A772" s="89"/>
      <c r="B772" s="90"/>
      <c r="C772" s="91"/>
      <c r="D772" s="91"/>
    </row>
    <row r="773" spans="1:4" x14ac:dyDescent="0.25">
      <c r="A773" s="89"/>
      <c r="B773" s="90"/>
      <c r="C773" s="91"/>
      <c r="D773" s="91"/>
    </row>
    <row r="774" spans="1:4" x14ac:dyDescent="0.25">
      <c r="A774" s="89"/>
      <c r="B774" s="90"/>
      <c r="C774" s="91"/>
      <c r="D774" s="91"/>
    </row>
    <row r="775" spans="1:4" x14ac:dyDescent="0.25">
      <c r="A775" s="89"/>
      <c r="B775" s="90"/>
      <c r="C775" s="91"/>
      <c r="D775" s="91"/>
    </row>
    <row r="776" spans="1:4" x14ac:dyDescent="0.25">
      <c r="A776" s="89"/>
      <c r="B776" s="90"/>
      <c r="C776" s="91"/>
      <c r="D776" s="91"/>
    </row>
    <row r="777" spans="1:4" x14ac:dyDescent="0.25">
      <c r="A777" s="89"/>
      <c r="B777" s="90"/>
      <c r="C777" s="91"/>
      <c r="D777" s="91"/>
    </row>
    <row r="778" spans="1:4" x14ac:dyDescent="0.25">
      <c r="A778" s="89"/>
      <c r="B778" s="90"/>
      <c r="C778" s="91"/>
      <c r="D778" s="91"/>
    </row>
    <row r="779" spans="1:4" x14ac:dyDescent="0.25">
      <c r="A779" s="89"/>
      <c r="B779" s="90"/>
      <c r="C779" s="91"/>
      <c r="D779" s="91"/>
    </row>
    <row r="780" spans="1:4" x14ac:dyDescent="0.25">
      <c r="A780" s="89"/>
      <c r="B780" s="90"/>
      <c r="C780" s="91"/>
      <c r="D780" s="91"/>
    </row>
    <row r="781" spans="1:4" x14ac:dyDescent="0.25">
      <c r="A781" s="89"/>
      <c r="B781" s="90"/>
      <c r="C781" s="91"/>
      <c r="D781" s="91"/>
    </row>
    <row r="782" spans="1:4" x14ac:dyDescent="0.25">
      <c r="A782" s="89"/>
      <c r="B782" s="90"/>
      <c r="C782" s="91"/>
      <c r="D782" s="91"/>
    </row>
    <row r="783" spans="1:4" x14ac:dyDescent="0.25">
      <c r="A783" s="89"/>
      <c r="B783" s="90"/>
      <c r="C783" s="91"/>
      <c r="D783" s="91"/>
    </row>
    <row r="784" spans="1:4" x14ac:dyDescent="0.25">
      <c r="A784" s="89"/>
      <c r="B784" s="90"/>
      <c r="C784" s="91"/>
      <c r="D784" s="91"/>
    </row>
    <row r="785" spans="1:4" x14ac:dyDescent="0.25">
      <c r="A785" s="89"/>
      <c r="B785" s="90"/>
      <c r="C785" s="91"/>
      <c r="D785" s="91"/>
    </row>
    <row r="786" spans="1:4" x14ac:dyDescent="0.25">
      <c r="A786" s="89"/>
      <c r="B786" s="90"/>
      <c r="C786" s="91"/>
      <c r="D786" s="91"/>
    </row>
    <row r="787" spans="1:4" x14ac:dyDescent="0.25">
      <c r="A787" s="89"/>
      <c r="B787" s="90"/>
      <c r="C787" s="91"/>
      <c r="D787" s="91"/>
    </row>
    <row r="788" spans="1:4" x14ac:dyDescent="0.25">
      <c r="A788" s="89"/>
      <c r="B788" s="90"/>
      <c r="C788" s="91"/>
      <c r="D788" s="91"/>
    </row>
    <row r="789" spans="1:4" x14ac:dyDescent="0.25">
      <c r="A789" s="89"/>
      <c r="B789" s="90"/>
      <c r="C789" s="91"/>
      <c r="D789" s="91"/>
    </row>
    <row r="790" spans="1:4" x14ac:dyDescent="0.25">
      <c r="A790" s="89"/>
      <c r="B790" s="90"/>
      <c r="C790" s="91"/>
      <c r="D790" s="91"/>
    </row>
    <row r="791" spans="1:4" x14ac:dyDescent="0.25">
      <c r="A791" s="89"/>
      <c r="B791" s="90"/>
      <c r="C791" s="91"/>
      <c r="D791" s="91"/>
    </row>
    <row r="792" spans="1:4" x14ac:dyDescent="0.25">
      <c r="A792" s="89"/>
      <c r="B792" s="90"/>
      <c r="C792" s="91"/>
      <c r="D792" s="91"/>
    </row>
    <row r="793" spans="1:4" x14ac:dyDescent="0.25">
      <c r="A793" s="89"/>
      <c r="B793" s="90"/>
      <c r="C793" s="91"/>
      <c r="D793" s="91"/>
    </row>
    <row r="794" spans="1:4" x14ac:dyDescent="0.25">
      <c r="A794" s="89"/>
      <c r="B794" s="90"/>
      <c r="C794" s="91"/>
      <c r="D794" s="91"/>
    </row>
    <row r="795" spans="1:4" x14ac:dyDescent="0.25">
      <c r="A795" s="89"/>
      <c r="B795" s="90"/>
      <c r="C795" s="91"/>
      <c r="D795" s="91"/>
    </row>
    <row r="796" spans="1:4" x14ac:dyDescent="0.25">
      <c r="A796" s="89"/>
      <c r="B796" s="90"/>
      <c r="C796" s="91"/>
      <c r="D796" s="91"/>
    </row>
    <row r="797" spans="1:4" x14ac:dyDescent="0.25">
      <c r="A797" s="89"/>
      <c r="B797" s="90"/>
      <c r="C797" s="91"/>
      <c r="D797" s="91"/>
    </row>
    <row r="798" spans="1:4" x14ac:dyDescent="0.25">
      <c r="A798" s="89"/>
      <c r="B798" s="90"/>
      <c r="C798" s="91"/>
      <c r="D798" s="91"/>
    </row>
    <row r="799" spans="1:4" x14ac:dyDescent="0.25">
      <c r="A799" s="89"/>
      <c r="B799" s="90"/>
      <c r="C799" s="91"/>
      <c r="D799" s="91"/>
    </row>
    <row r="800" spans="1:4" x14ac:dyDescent="0.25">
      <c r="A800" s="89"/>
      <c r="B800" s="90"/>
      <c r="C800" s="91"/>
      <c r="D800" s="91"/>
    </row>
    <row r="801" spans="1:4" x14ac:dyDescent="0.25">
      <c r="A801" s="89"/>
      <c r="B801" s="90"/>
      <c r="C801" s="91"/>
      <c r="D801" s="91"/>
    </row>
    <row r="802" spans="1:4" x14ac:dyDescent="0.25">
      <c r="A802" s="89"/>
      <c r="B802" s="90"/>
      <c r="C802" s="91"/>
      <c r="D802" s="91"/>
    </row>
    <row r="803" spans="1:4" x14ac:dyDescent="0.25">
      <c r="A803" s="89"/>
      <c r="B803" s="90"/>
      <c r="C803" s="91"/>
      <c r="D803" s="91"/>
    </row>
    <row r="804" spans="1:4" x14ac:dyDescent="0.25">
      <c r="A804" s="89"/>
      <c r="B804" s="90"/>
      <c r="C804" s="91"/>
      <c r="D804" s="91"/>
    </row>
    <row r="805" spans="1:4" x14ac:dyDescent="0.25">
      <c r="A805" s="89"/>
      <c r="B805" s="90"/>
      <c r="C805" s="91"/>
      <c r="D805" s="91"/>
    </row>
    <row r="806" spans="1:4" x14ac:dyDescent="0.25">
      <c r="A806" s="89"/>
      <c r="B806" s="90"/>
      <c r="C806" s="91"/>
      <c r="D806" s="91"/>
    </row>
    <row r="807" spans="1:4" x14ac:dyDescent="0.25">
      <c r="A807" s="89"/>
      <c r="B807" s="90"/>
      <c r="C807" s="91"/>
      <c r="D807" s="91"/>
    </row>
    <row r="808" spans="1:4" x14ac:dyDescent="0.25">
      <c r="A808" s="89"/>
      <c r="B808" s="90"/>
      <c r="C808" s="91"/>
      <c r="D808" s="91"/>
    </row>
    <row r="809" spans="1:4" x14ac:dyDescent="0.25">
      <c r="A809" s="89"/>
      <c r="B809" s="90"/>
      <c r="C809" s="91"/>
      <c r="D809" s="91"/>
    </row>
    <row r="810" spans="1:4" x14ac:dyDescent="0.25">
      <c r="A810" s="89"/>
      <c r="B810" s="90"/>
      <c r="C810" s="91"/>
      <c r="D810" s="91"/>
    </row>
    <row r="811" spans="1:4" x14ac:dyDescent="0.25">
      <c r="A811" s="89"/>
      <c r="B811" s="90"/>
      <c r="C811" s="91"/>
      <c r="D811" s="91"/>
    </row>
    <row r="812" spans="1:4" x14ac:dyDescent="0.25">
      <c r="A812" s="89"/>
      <c r="B812" s="90"/>
      <c r="C812" s="91"/>
      <c r="D812" s="91"/>
    </row>
    <row r="813" spans="1:4" x14ac:dyDescent="0.25">
      <c r="A813" s="89"/>
      <c r="B813" s="90"/>
      <c r="C813" s="91"/>
      <c r="D813" s="91"/>
    </row>
    <row r="814" spans="1:4" x14ac:dyDescent="0.25">
      <c r="A814" s="89"/>
      <c r="B814" s="90"/>
      <c r="C814" s="91"/>
      <c r="D814" s="91"/>
    </row>
    <row r="815" spans="1:4" x14ac:dyDescent="0.25">
      <c r="A815" s="89"/>
      <c r="B815" s="90"/>
      <c r="C815" s="91"/>
      <c r="D815" s="91"/>
    </row>
    <row r="816" spans="1:4" x14ac:dyDescent="0.25">
      <c r="A816" s="89"/>
      <c r="B816" s="90"/>
      <c r="C816" s="91"/>
      <c r="D816" s="91"/>
    </row>
    <row r="817" spans="1:4" x14ac:dyDescent="0.25">
      <c r="A817" s="89"/>
      <c r="B817" s="90"/>
      <c r="C817" s="91"/>
      <c r="D817" s="91"/>
    </row>
    <row r="818" spans="1:4" x14ac:dyDescent="0.25">
      <c r="A818" s="89"/>
      <c r="B818" s="90"/>
      <c r="C818" s="91"/>
      <c r="D818" s="91"/>
    </row>
    <row r="819" spans="1:4" x14ac:dyDescent="0.25">
      <c r="A819" s="89"/>
      <c r="B819" s="90"/>
      <c r="C819" s="91"/>
      <c r="D819" s="91"/>
    </row>
    <row r="820" spans="1:4" x14ac:dyDescent="0.25">
      <c r="A820" s="89"/>
      <c r="B820" s="90"/>
      <c r="C820" s="91"/>
      <c r="D820" s="91"/>
    </row>
    <row r="821" spans="1:4" x14ac:dyDescent="0.25">
      <c r="A821" s="89"/>
      <c r="B821" s="90"/>
      <c r="C821" s="91"/>
      <c r="D821" s="91"/>
    </row>
    <row r="822" spans="1:4" x14ac:dyDescent="0.25">
      <c r="A822" s="89"/>
      <c r="B822" s="90"/>
      <c r="C822" s="91"/>
      <c r="D822" s="91"/>
    </row>
    <row r="823" spans="1:4" x14ac:dyDescent="0.25">
      <c r="A823" s="89"/>
      <c r="B823" s="90"/>
      <c r="C823" s="91"/>
      <c r="D823" s="91"/>
    </row>
    <row r="824" spans="1:4" x14ac:dyDescent="0.25">
      <c r="A824" s="89"/>
      <c r="B824" s="90"/>
      <c r="C824" s="91"/>
      <c r="D824" s="91"/>
    </row>
    <row r="825" spans="1:4" x14ac:dyDescent="0.25">
      <c r="A825" s="89"/>
      <c r="B825" s="90"/>
      <c r="C825" s="91"/>
      <c r="D825" s="91"/>
    </row>
    <row r="826" spans="1:4" x14ac:dyDescent="0.25">
      <c r="A826" s="89"/>
      <c r="B826" s="90"/>
      <c r="C826" s="91"/>
      <c r="D826" s="91"/>
    </row>
    <row r="827" spans="1:4" x14ac:dyDescent="0.25">
      <c r="A827" s="89"/>
      <c r="B827" s="90"/>
      <c r="C827" s="91"/>
      <c r="D827" s="91"/>
    </row>
  </sheetData>
  <mergeCells count="111">
    <mergeCell ref="A757:D757"/>
    <mergeCell ref="A764:D764"/>
    <mergeCell ref="A767:D767"/>
    <mergeCell ref="A719:D719"/>
    <mergeCell ref="A727:D727"/>
    <mergeCell ref="A734:D734"/>
    <mergeCell ref="A741:D741"/>
    <mergeCell ref="A743:D743"/>
    <mergeCell ref="A751:D751"/>
    <mergeCell ref="A686:D686"/>
    <mergeCell ref="A693:D693"/>
    <mergeCell ref="A698:D698"/>
    <mergeCell ref="A703:D703"/>
    <mergeCell ref="A710:D710"/>
    <mergeCell ref="A717:D717"/>
    <mergeCell ref="A646:D646"/>
    <mergeCell ref="A653:D653"/>
    <mergeCell ref="A662:D662"/>
    <mergeCell ref="A669:D669"/>
    <mergeCell ref="A674:D674"/>
    <mergeCell ref="A679:D679"/>
    <mergeCell ref="A616:D616"/>
    <mergeCell ref="A623:D623"/>
    <mergeCell ref="A633:D633"/>
    <mergeCell ref="A636:D636"/>
    <mergeCell ref="A641:D641"/>
    <mergeCell ref="A643:D643"/>
    <mergeCell ref="A586:D586"/>
    <mergeCell ref="A591:D591"/>
    <mergeCell ref="A597:D597"/>
    <mergeCell ref="A601:D601"/>
    <mergeCell ref="A602:D602"/>
    <mergeCell ref="A609:D609"/>
    <mergeCell ref="A559:D559"/>
    <mergeCell ref="A567:D567"/>
    <mergeCell ref="A572:D572"/>
    <mergeCell ref="A576:D576"/>
    <mergeCell ref="A581:D581"/>
    <mergeCell ref="A584:D584"/>
    <mergeCell ref="A529:D529"/>
    <mergeCell ref="A531:D531"/>
    <mergeCell ref="A534:D534"/>
    <mergeCell ref="A536:D536"/>
    <mergeCell ref="A541:D541"/>
    <mergeCell ref="A550:D550"/>
    <mergeCell ref="A513:D513"/>
    <mergeCell ref="A518:D518"/>
    <mergeCell ref="A520:D520"/>
    <mergeCell ref="A523:D523"/>
    <mergeCell ref="A525:D525"/>
    <mergeCell ref="A527:D527"/>
    <mergeCell ref="A470:D470"/>
    <mergeCell ref="A479:D479"/>
    <mergeCell ref="A485:D485"/>
    <mergeCell ref="A492:D492"/>
    <mergeCell ref="A499:D499"/>
    <mergeCell ref="A500:D500"/>
    <mergeCell ref="A423:D423"/>
    <mergeCell ref="A431:D431"/>
    <mergeCell ref="A439:D439"/>
    <mergeCell ref="A446:D446"/>
    <mergeCell ref="A454:D454"/>
    <mergeCell ref="A461:D461"/>
    <mergeCell ref="A384:D384"/>
    <mergeCell ref="A389:D389"/>
    <mergeCell ref="A390:D390"/>
    <mergeCell ref="A399:D399"/>
    <mergeCell ref="A408:D408"/>
    <mergeCell ref="A417:D417"/>
    <mergeCell ref="A351:D351"/>
    <mergeCell ref="A356:D356"/>
    <mergeCell ref="A360:D360"/>
    <mergeCell ref="A366:D366"/>
    <mergeCell ref="A373:D373"/>
    <mergeCell ref="A380:D380"/>
    <mergeCell ref="A299:D299"/>
    <mergeCell ref="A307:D307"/>
    <mergeCell ref="A321:D321"/>
    <mergeCell ref="A329:D329"/>
    <mergeCell ref="A341:D341"/>
    <mergeCell ref="A350:D350"/>
    <mergeCell ref="A238:D238"/>
    <mergeCell ref="A249:D249"/>
    <mergeCell ref="A259:D259"/>
    <mergeCell ref="A272:D272"/>
    <mergeCell ref="A278:D278"/>
    <mergeCell ref="A291:D291"/>
    <mergeCell ref="A182:D182"/>
    <mergeCell ref="A189:D189"/>
    <mergeCell ref="A194:D194"/>
    <mergeCell ref="A203:D203"/>
    <mergeCell ref="A204:D204"/>
    <mergeCell ref="A226:D226"/>
    <mergeCell ref="A128:D128"/>
    <mergeCell ref="A147:D147"/>
    <mergeCell ref="A154:D154"/>
    <mergeCell ref="A161:D161"/>
    <mergeCell ref="A168:D168"/>
    <mergeCell ref="A175:D175"/>
    <mergeCell ref="A76:D76"/>
    <mergeCell ref="A83:D83"/>
    <mergeCell ref="A102:D102"/>
    <mergeCell ref="A109:D109"/>
    <mergeCell ref="A116:D116"/>
    <mergeCell ref="A123:D123"/>
    <mergeCell ref="C5:D5"/>
    <mergeCell ref="C6:D6"/>
    <mergeCell ref="A36:D36"/>
    <mergeCell ref="A55:D55"/>
    <mergeCell ref="A62:D62"/>
    <mergeCell ref="A69:D69"/>
  </mergeCells>
  <hyperlinks>
    <hyperlink ref="B6" r:id="rId1" display="http://www.statuspro.in.ua/" xr:uid="{E4178B82-D461-4C6A-8065-99FD43AB92B3}"/>
    <hyperlink ref="B5" r:id="rId2" display="mailto:info@nl.com.ua" xr:uid="{C104AF46-4A79-430B-A230-D9565C8D8F14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ТРУБА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2018-03-19T07:52:54Z</dcterms:created>
  <dcterms:modified xsi:type="dcterms:W3CDTF">2018-08-14T06:28:19Z</dcterms:modified>
</cp:coreProperties>
</file>